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sally\Desktop\ホームページ\"/>
    </mc:Choice>
  </mc:AlternateContent>
  <xr:revisionPtr revIDLastSave="0" documentId="13_ncr:1_{DD808620-CD7E-476D-A1FF-424F8A45872D}" xr6:coauthVersionLast="40" xr6:coauthVersionMax="40" xr10:uidLastSave="{00000000-0000-0000-0000-000000000000}"/>
  <bookViews>
    <workbookView xWindow="0" yWindow="0" windowWidth="26083" windowHeight="10678" tabRatio="691" activeTab="1" xr2:uid="{00000000-000D-0000-FFFF-FFFF00000000}"/>
  </bookViews>
  <sheets>
    <sheet name="表紙 " sheetId="22" r:id="rId1"/>
    <sheet name="リマーク" sheetId="19" r:id="rId2"/>
    <sheet name="3" sheetId="23" r:id="rId3"/>
    <sheet name="4" sheetId="24" r:id="rId4"/>
    <sheet name="5" sheetId="12" r:id="rId5"/>
    <sheet name="6" sheetId="13" r:id="rId6"/>
    <sheet name="7" sheetId="25" r:id="rId7"/>
    <sheet name="8" sheetId="30" r:id="rId8"/>
    <sheet name="9" sheetId="35" r:id="rId9"/>
    <sheet name="10" sheetId="14" r:id="rId10"/>
    <sheet name="11" sheetId="16" r:id="rId11"/>
    <sheet name="12" sheetId="31" r:id="rId12"/>
    <sheet name="13" sheetId="17" r:id="rId13"/>
    <sheet name="14" sheetId="38" r:id="rId14"/>
    <sheet name="15" sheetId="37" r:id="rId15"/>
    <sheet name="16" sheetId="36" r:id="rId16"/>
    <sheet name="17" sheetId="27" r:id="rId17"/>
    <sheet name="18" sheetId="28" r:id="rId18"/>
    <sheet name="危険品" sheetId="39" r:id="rId19"/>
  </sheets>
  <definedNames>
    <definedName name="_xlnm._FilterDatabase" localSheetId="4" hidden="1">'5'!#REF!</definedName>
    <definedName name="_xlnm._FilterDatabase" localSheetId="0" hidden="1">'表紙 '!$H$5:$I$22</definedName>
    <definedName name="_xlnm.Print_Area" localSheetId="9">'10'!$A$1:$W$40</definedName>
    <definedName name="_xlnm.Print_Area" localSheetId="10">'11'!$A$1:$R$39</definedName>
    <definedName name="_xlnm.Print_Area" localSheetId="11">'12'!$A$1:$Q$38</definedName>
    <definedName name="_xlnm.Print_Area" localSheetId="12">'13'!$A$1:$Q$52</definedName>
    <definedName name="_xlnm.Print_Area" localSheetId="13">'14'!$A$1:$P$43</definedName>
    <definedName name="_xlnm.Print_Area" localSheetId="14">'15'!$A$1:$X$29</definedName>
    <definedName name="_xlnm.Print_Area" localSheetId="15">'16'!$A$1:$U$42</definedName>
    <definedName name="_xlnm.Print_Area" localSheetId="16">'17'!$A$1:$R$43</definedName>
    <definedName name="_xlnm.Print_Area" localSheetId="17">'18'!$A$1:$Q$44</definedName>
    <definedName name="_xlnm.Print_Area" localSheetId="2">'3'!$A$1:$O$41</definedName>
    <definedName name="_xlnm.Print_Area" localSheetId="3">'4'!$A$1:$P$43</definedName>
    <definedName name="_xlnm.Print_Area" localSheetId="4">'5'!$A$1:$O$36</definedName>
    <definedName name="_xlnm.Print_Area" localSheetId="5">'6'!$A$1:$S$41</definedName>
    <definedName name="_xlnm.Print_Area" localSheetId="6">'7'!$A$1:$S$40</definedName>
    <definedName name="_xlnm.Print_Area" localSheetId="7">'8'!$A$1:$S$40</definedName>
    <definedName name="_xlnm.Print_Area" localSheetId="8">'9'!$A$1:$P$39</definedName>
    <definedName name="_xlnm.Print_Area" localSheetId="1">リマーク!$A$1:$H$40</definedName>
    <definedName name="_xlnm.Print_Area" localSheetId="18">危険品!$A$1:$O$34</definedName>
    <definedName name="_xlnm.Print_Area" localSheetId="0">'表紙 '!$A$1:$I$37</definedName>
  </definedNames>
  <calcPr calcId="181029"/>
</workbook>
</file>

<file path=xl/calcChain.xml><?xml version="1.0" encoding="utf-8"?>
<calcChain xmlns="http://schemas.openxmlformats.org/spreadsheetml/2006/main">
  <c r="F27" i="36" l="1"/>
  <c r="F26" i="36"/>
  <c r="F25" i="36"/>
  <c r="F24" i="36"/>
  <c r="F23" i="36"/>
  <c r="F19" i="36"/>
  <c r="F18" i="36"/>
  <c r="F17" i="36"/>
  <c r="F16" i="36"/>
  <c r="F15" i="36"/>
  <c r="F11" i="36"/>
  <c r="F10" i="36"/>
  <c r="F9" i="36"/>
  <c r="F8" i="36"/>
  <c r="F7" i="36"/>
  <c r="G27" i="37"/>
  <c r="G26" i="37"/>
  <c r="G25" i="37"/>
  <c r="G24" i="37"/>
  <c r="G23" i="37"/>
  <c r="G19" i="37"/>
  <c r="G18" i="37"/>
  <c r="G17" i="37"/>
  <c r="G16" i="37"/>
  <c r="G15" i="37"/>
  <c r="G7" i="37"/>
  <c r="G8" i="37"/>
  <c r="G9" i="37"/>
  <c r="G10" i="37"/>
  <c r="G11" i="37"/>
  <c r="J25" i="39"/>
  <c r="I26" i="39"/>
  <c r="J26" i="39" s="1"/>
  <c r="I25" i="39"/>
  <c r="I24" i="39"/>
  <c r="J24" i="39" s="1"/>
  <c r="I23" i="39"/>
  <c r="J23" i="39" s="1"/>
  <c r="I22" i="39"/>
  <c r="J22" i="39" s="1"/>
  <c r="G31" i="12"/>
  <c r="G30" i="12"/>
  <c r="G29" i="12"/>
  <c r="G28" i="12"/>
  <c r="G22" i="12"/>
  <c r="G23" i="12"/>
  <c r="G24" i="12"/>
  <c r="G21" i="12"/>
  <c r="G17" i="12"/>
  <c r="G14" i="12"/>
  <c r="G15" i="12"/>
  <c r="G16" i="12"/>
  <c r="G13" i="12"/>
  <c r="O26" i="24"/>
  <c r="O25" i="24"/>
  <c r="O24" i="24"/>
  <c r="O23" i="24"/>
  <c r="O16" i="24"/>
  <c r="O17" i="24"/>
  <c r="O18" i="24"/>
  <c r="O15" i="24"/>
  <c r="G17" i="24"/>
  <c r="G18" i="24"/>
  <c r="G19" i="24"/>
  <c r="G20" i="24"/>
  <c r="G16" i="24"/>
  <c r="F17" i="24"/>
  <c r="F18" i="24"/>
  <c r="F19" i="24"/>
  <c r="F20" i="24"/>
  <c r="F16" i="24"/>
  <c r="G8" i="24"/>
  <c r="G9" i="24"/>
  <c r="G10" i="24"/>
  <c r="G11" i="24"/>
  <c r="G7" i="24"/>
</calcChain>
</file>

<file path=xl/sharedStrings.xml><?xml version="1.0" encoding="utf-8"?>
<sst xmlns="http://schemas.openxmlformats.org/spreadsheetml/2006/main" count="2895" uniqueCount="710">
  <si>
    <t>広島・下関・門司・博多・熊本</t>
  </si>
  <si>
    <t>サーチャージ</t>
  </si>
  <si>
    <t>ページ</t>
  </si>
  <si>
    <t>仕向地</t>
  </si>
  <si>
    <t>アジア</t>
  </si>
  <si>
    <t>FAF</t>
  </si>
  <si>
    <t>/RT</t>
  </si>
  <si>
    <t>釜山</t>
  </si>
  <si>
    <t>YAS</t>
  </si>
  <si>
    <t>中東</t>
  </si>
  <si>
    <t>アメリカ</t>
  </si>
  <si>
    <t>ヨーロッパ</t>
  </si>
  <si>
    <t>BAF</t>
  </si>
  <si>
    <t>アメリカ　内陸仕向地</t>
  </si>
  <si>
    <t>CAF</t>
  </si>
  <si>
    <t>アメリカ・カナダ</t>
  </si>
  <si>
    <t>西海岸</t>
  </si>
  <si>
    <t>東海岸</t>
  </si>
  <si>
    <t>門司：アジア　カナダ　豪州　ニュージーランド　ヨーロッパ</t>
  </si>
  <si>
    <t>PCC*</t>
  </si>
  <si>
    <t>東海岸のみ</t>
  </si>
  <si>
    <t>門司：アジア　南米　南アフリカ　イスタンブール　エジプト　etc</t>
  </si>
  <si>
    <t>AMS</t>
  </si>
  <si>
    <t>/BL</t>
  </si>
  <si>
    <t>Amend</t>
  </si>
  <si>
    <t>/ENTRY</t>
  </si>
  <si>
    <t>熊本：アジア　中国　カナダ　ヨーロッパ　南米　オセアニア</t>
  </si>
  <si>
    <t>PSS</t>
  </si>
  <si>
    <t>西海岸・東海岸両方</t>
  </si>
  <si>
    <t>下関：アジア　中国　カナダ　ヨーロッパ　南米　オセアニア</t>
  </si>
  <si>
    <t>オーストラリア</t>
  </si>
  <si>
    <t>博多：　アジア　中国　ヨーロッパ　グアム　アフリカ　(HKG経由)</t>
  </si>
  <si>
    <t>ニュージーランド</t>
  </si>
  <si>
    <t>EBF</t>
  </si>
  <si>
    <t>博多：　アジア　中国　ヨーロッパ　グアム　アフリカ (SIN経由)</t>
  </si>
  <si>
    <t>韓国</t>
  </si>
  <si>
    <t>THC</t>
  </si>
  <si>
    <t>広島・下関・門司・博多・熊本：　マニラ　ノース＆サウス</t>
  </si>
  <si>
    <t>広島・下関・門司・博多・熊本：　ジャカルタ　バンコク</t>
  </si>
  <si>
    <t>ヨーロッパ・地中海</t>
  </si>
  <si>
    <t>インド・中近東</t>
  </si>
  <si>
    <t>南米・アフリカ</t>
  </si>
  <si>
    <t>仕向地別のルールとお願い</t>
  </si>
  <si>
    <t>1)</t>
  </si>
  <si>
    <t>博多CFS</t>
  </si>
  <si>
    <t>D/RとE/D(輸出許可通知書)には件名にブッキング番号の記載をお願い致します。</t>
  </si>
  <si>
    <t>2)</t>
  </si>
  <si>
    <t>門司CFS</t>
  </si>
  <si>
    <t>★</t>
  </si>
  <si>
    <t xml:space="preserve">日本通運株式会社　DOC送付先e-mail ：ecu_moji@nittsu.co.jp
</t>
  </si>
  <si>
    <t>3)</t>
  </si>
  <si>
    <t>BOOKING NO.</t>
  </si>
  <si>
    <t>DOCK RECEIPTにもBOOKING NO.の記載をお願い致します。</t>
  </si>
  <si>
    <t>4)</t>
  </si>
  <si>
    <t>台湾向け</t>
  </si>
  <si>
    <t>貨物の木材梱包につきましては、国際基準NO.15(ISPM)に沿った消毒措置とマーク表示をお願い致します。</t>
  </si>
  <si>
    <t>5)</t>
  </si>
  <si>
    <t>中国向け</t>
  </si>
  <si>
    <t>6)</t>
  </si>
  <si>
    <t>香港経由の中国向け</t>
  </si>
  <si>
    <t>通関手配の関係上、CONSIGNEE様の連絡先が必要となります。</t>
  </si>
  <si>
    <t>また、DOCK RECEIPT上に、TEL / FAX NO.の記載をお願い致します。</t>
  </si>
  <si>
    <t>7)</t>
  </si>
  <si>
    <t>お願いとご注意点</t>
  </si>
  <si>
    <t>ー　商品詳細や、INVOICE、PACKING LIST等、書類をご提示頂く場合がございます。予めご了承下さい。</t>
  </si>
  <si>
    <t>ー　オーストラリア向け、到着地国内移動を伴う貨物で一部BL面上にHS CODEを記載する必要がありますのでご協力お願いいたします。</t>
  </si>
  <si>
    <t>積地:　博多</t>
  </si>
  <si>
    <t>積地:　門司</t>
  </si>
  <si>
    <t>BUSAN</t>
  </si>
  <si>
    <t>博多</t>
  </si>
  <si>
    <t>門司</t>
  </si>
  <si>
    <t>船社：カメリア</t>
  </si>
  <si>
    <t>VOY</t>
  </si>
  <si>
    <t>カット午前中</t>
  </si>
  <si>
    <t>ETAD</t>
  </si>
  <si>
    <t>Busan</t>
  </si>
  <si>
    <t>船社：　HEUNG-A</t>
  </si>
  <si>
    <t>カット日</t>
  </si>
  <si>
    <t>HEUNG-A PUSAN</t>
  </si>
  <si>
    <t>金</t>
  </si>
  <si>
    <t>積地:　下関</t>
  </si>
  <si>
    <t>下関</t>
  </si>
  <si>
    <t>船社：　SINOKOR</t>
  </si>
  <si>
    <t>積地:　広島</t>
  </si>
  <si>
    <t>広島</t>
  </si>
  <si>
    <t>MARVEL</t>
  </si>
  <si>
    <t>積地:　熊本</t>
  </si>
  <si>
    <t>熊本</t>
  </si>
  <si>
    <t>船社：　KMTC</t>
  </si>
  <si>
    <t>相互運輸㈱ ICロジスティックセンター</t>
  </si>
  <si>
    <t>福岡市東区みなと香椎2丁目5番7号</t>
  </si>
  <si>
    <t>6TWR4</t>
  </si>
  <si>
    <t>日本通運㈱ 門司海運支店</t>
  </si>
  <si>
    <t>北九州市門司区太刀浦海岸21－2 太刀浦 D.H.A. No.2 SHED</t>
  </si>
  <si>
    <t>6CJ35</t>
  </si>
  <si>
    <t>☎093-321-4606　📠093-321-3713　DOC送付先：ecu_moji@nittsu.co.jp</t>
  </si>
  <si>
    <t>三角海運株式会社 熊本港コンテナターミナル</t>
  </si>
  <si>
    <t>熊本市西区新港2丁目2番地 　☎096-223-5497　📠096-223-5498</t>
  </si>
  <si>
    <t>7IDA2</t>
  </si>
  <si>
    <t xml:space="preserve"> 山九㈱　新国際CFS</t>
  </si>
  <si>
    <t>広島市南区出島3丁目1-73　☎082-256-3639　📠082-256-3640</t>
  </si>
  <si>
    <t>3WWC5</t>
  </si>
  <si>
    <t>日本通運 下関海運支店 岬之町市営１号上屋</t>
  </si>
  <si>
    <t>山口県下関市岬之町20番15号 　☎083-235-0202　☎083-235-0727</t>
  </si>
  <si>
    <t>6NL45</t>
  </si>
  <si>
    <t>積地:HAKATA</t>
  </si>
  <si>
    <t>KEELUNG</t>
  </si>
  <si>
    <t>基隆</t>
  </si>
  <si>
    <t>高雄</t>
  </si>
  <si>
    <t>船社：EMC</t>
  </si>
  <si>
    <t>Keelung</t>
  </si>
  <si>
    <t>HONG KONG</t>
  </si>
  <si>
    <t>香港</t>
  </si>
  <si>
    <t>Hongkong</t>
  </si>
  <si>
    <t>SHANGHAI</t>
  </si>
  <si>
    <t>上海</t>
  </si>
  <si>
    <t>船社：　HASCO</t>
  </si>
  <si>
    <t>Shanghai</t>
  </si>
  <si>
    <t>SINGAPORE</t>
  </si>
  <si>
    <t>ｼﾝｶﾞﾎﾟｰﾙ</t>
  </si>
  <si>
    <t>Singapore</t>
  </si>
  <si>
    <t>積地:MOJI</t>
  </si>
  <si>
    <t>博多搬入先</t>
  </si>
  <si>
    <t>相互運輸㈱ ICロジスティックセンター NACCS : 6TWR4</t>
  </si>
  <si>
    <t>福岡市東区みなと香椎2丁目5番7号 ☎092-674-1405📠092-674-1406</t>
  </si>
  <si>
    <t>門司搬入先</t>
  </si>
  <si>
    <t>搬入先: 博多ー上海</t>
  </si>
  <si>
    <t>博多: 日本通運㈱ 福岡海運支店   箱崎物流センター   6TWB3</t>
  </si>
  <si>
    <t>福岡市東区箱崎埠頭4丁目6-9　☎092-651-4035📠092-651-5037</t>
  </si>
  <si>
    <t xml:space="preserve">DOC送付先：ecu_hakata@nittsu.co.jp </t>
  </si>
  <si>
    <t>広島・下関・門司・博多・熊本 - USA</t>
  </si>
  <si>
    <t>ロサンゼルス</t>
  </si>
  <si>
    <t>オークランド</t>
  </si>
  <si>
    <t>ETA</t>
  </si>
  <si>
    <t>ETD</t>
  </si>
  <si>
    <t>Los Angeles</t>
  </si>
  <si>
    <t>船社</t>
  </si>
  <si>
    <t>Oakland</t>
  </si>
  <si>
    <t>搬入先はプサン向けの搬入先となります。　ページ３をご覧ください。</t>
  </si>
  <si>
    <t>LOS ANGELES ECU CONTRACTED CFS:  St. George Trucking &amp; Warehouse, Compton, CA 90220 ☎310-764-4395</t>
  </si>
  <si>
    <t>アメリカ内陸　仕向地</t>
  </si>
  <si>
    <t>GROUP A</t>
  </si>
  <si>
    <t>GROUP B</t>
  </si>
  <si>
    <t>GROUP C</t>
  </si>
  <si>
    <t>GROUP D</t>
  </si>
  <si>
    <t>GROUP E</t>
  </si>
  <si>
    <t>GROUP F</t>
  </si>
  <si>
    <t>(2 DAYS)</t>
  </si>
  <si>
    <t>(3 DAYS)</t>
  </si>
  <si>
    <t>(4 DAYS)</t>
  </si>
  <si>
    <t>(5 DAYS)</t>
  </si>
  <si>
    <t>(6 DAYS)</t>
  </si>
  <si>
    <t>(7 DAYS)</t>
  </si>
  <si>
    <t>OAKLAND, CA</t>
  </si>
  <si>
    <t>NOGALES, AZ</t>
  </si>
  <si>
    <t>HIDALGO, TX</t>
  </si>
  <si>
    <t>DENVER, CO</t>
  </si>
  <si>
    <t>SEATTLE, WA</t>
  </si>
  <si>
    <t>DALLAS, TX</t>
  </si>
  <si>
    <t>SAN DIEGO, CA</t>
  </si>
  <si>
    <t>LAREDO, TX</t>
  </si>
  <si>
    <t>EL PASO, TX</t>
  </si>
  <si>
    <t>PORTLAND, OR</t>
  </si>
  <si>
    <t>HOUSTON, TX</t>
  </si>
  <si>
    <t>SAN FRANCISCO, CA</t>
  </si>
  <si>
    <t>SAN ANTONIO, TX</t>
  </si>
  <si>
    <t>SALT LAKE CITY, UT</t>
  </si>
  <si>
    <t>SPRINGFIELD, MO</t>
  </si>
  <si>
    <t>GROUP G</t>
  </si>
  <si>
    <t>GROUP H</t>
  </si>
  <si>
    <t>GROUP I</t>
  </si>
  <si>
    <t>GROUP J</t>
  </si>
  <si>
    <t>GROUP K</t>
  </si>
  <si>
    <t>GROUP L</t>
  </si>
  <si>
    <t>(8 DAYS)</t>
  </si>
  <si>
    <t>(9 DAYS)</t>
  </si>
  <si>
    <t>(10 DAYS)</t>
  </si>
  <si>
    <t>(11 DAYS)</t>
  </si>
  <si>
    <t>(12 DAYS)</t>
  </si>
  <si>
    <t>(14 DAYS)</t>
  </si>
  <si>
    <t>CHICAGO, IL</t>
  </si>
  <si>
    <t>CINCINNATI, OH</t>
  </si>
  <si>
    <t>MILWAUKEE, WI</t>
  </si>
  <si>
    <t>TOLEDO, OH</t>
  </si>
  <si>
    <t>BUFFALO, NY</t>
  </si>
  <si>
    <t>CHATTANOOGA, LA</t>
  </si>
  <si>
    <t>DETROIT, MI</t>
  </si>
  <si>
    <t>COLOMBUS, OH</t>
  </si>
  <si>
    <t>NEW JERSEY, NJ</t>
  </si>
  <si>
    <t>SHREVEPORT, LA</t>
  </si>
  <si>
    <t>GREENSBORO, NC</t>
  </si>
  <si>
    <t>MEMPHIS, TN</t>
  </si>
  <si>
    <t>CLEVELAND, OH</t>
  </si>
  <si>
    <t>NEW YORK, NY</t>
  </si>
  <si>
    <t>GREENVILLE, SC</t>
  </si>
  <si>
    <t>MINNEAPOLIS, MN</t>
  </si>
  <si>
    <t>NASHVILLE, TN</t>
  </si>
  <si>
    <t>KNOXVILLE, TN</t>
  </si>
  <si>
    <t>KANSAS CITY, MO</t>
  </si>
  <si>
    <t>INDIANAPOLIS, IN</t>
  </si>
  <si>
    <t>MIAMI, FL</t>
  </si>
  <si>
    <t>ST. LOUIS, MO</t>
  </si>
  <si>
    <t>DAYTON, OH</t>
  </si>
  <si>
    <t>NORFOLK, VA</t>
  </si>
  <si>
    <t>GREEN RAPIDS, MI</t>
  </si>
  <si>
    <t>RALEIGH, NC</t>
  </si>
  <si>
    <t>WILMINGTON, NC</t>
  </si>
  <si>
    <t>ATLANTA, GA</t>
  </si>
  <si>
    <t>4 x Weekly from LA (STG)</t>
  </si>
  <si>
    <t xml:space="preserve">DALLAS, </t>
  </si>
  <si>
    <t>3 x Weekly from LA</t>
  </si>
  <si>
    <t>博多- 釜山・韓国</t>
  </si>
  <si>
    <t>南京</t>
  </si>
  <si>
    <t>煙台</t>
  </si>
  <si>
    <t>廈門</t>
  </si>
  <si>
    <t>寧波</t>
  </si>
  <si>
    <t xml:space="preserve">新港 </t>
  </si>
  <si>
    <t>大連</t>
  </si>
  <si>
    <t>青島</t>
  </si>
  <si>
    <t>ﾏｶｵ</t>
  </si>
  <si>
    <t>ETA/D</t>
  </si>
  <si>
    <t>Nanjing</t>
  </si>
  <si>
    <t>Yantai</t>
  </si>
  <si>
    <t>Xiamen</t>
  </si>
  <si>
    <t>Ningbo</t>
  </si>
  <si>
    <t>Xingang</t>
  </si>
  <si>
    <t>Dalian</t>
  </si>
  <si>
    <t>Qingdao</t>
  </si>
  <si>
    <t>Macau</t>
  </si>
  <si>
    <t xml:space="preserve">ﾎﾟｰﾄｹﾗﾝ </t>
  </si>
  <si>
    <t>ﾍﾟﾅﾝ</t>
  </si>
  <si>
    <t>ﾎｰﾁﾐﾝ</t>
  </si>
  <si>
    <t>ﾊｲﾌｫﾝ</t>
  </si>
  <si>
    <t>ｽﾗﾊﾞﾔ</t>
  </si>
  <si>
    <t>ｽﾏﾗﾝ</t>
  </si>
  <si>
    <t>ｺﾛﾝﾎﾞ</t>
  </si>
  <si>
    <t>Port Kelang</t>
  </si>
  <si>
    <t>Penang</t>
  </si>
  <si>
    <t>Ho Chi Minh</t>
  </si>
  <si>
    <t>Hai Phong</t>
  </si>
  <si>
    <t>Surabaya</t>
  </si>
  <si>
    <t>Semarang</t>
  </si>
  <si>
    <t>Colombo</t>
  </si>
  <si>
    <r>
      <rPr>
        <sz val="11"/>
        <color theme="1"/>
        <rFont val="HGPｺﾞｼｯｸM"/>
        <family val="3"/>
        <charset val="128"/>
      </rPr>
      <t xml:space="preserve">HAKATA        </t>
    </r>
  </si>
  <si>
    <t xml:space="preserve">相互運輸㈱ ICロジスティックセンター </t>
  </si>
  <si>
    <t xml:space="preserve">6TWR4  </t>
  </si>
  <si>
    <t>☎092-674-1405　📠092-674-1406</t>
  </si>
  <si>
    <t>ﾊﾝﾌﾞﾙｸﾞ</t>
  </si>
  <si>
    <t>ﾛｯﾃﾙﾀﾞﾑ</t>
  </si>
  <si>
    <t>ｱﾝﾄﾜｰﾌﾟ</t>
  </si>
  <si>
    <t>ﾌｪﾘｯｸｽﾄｳ</t>
  </si>
  <si>
    <t>ﾊﾞﾙｾﾛﾅ</t>
  </si>
  <si>
    <t>ﾙｱｰﾌﾞﾙ</t>
  </si>
  <si>
    <t>ﾏﾙｾｲﾕ</t>
  </si>
  <si>
    <t>Hamburg</t>
  </si>
  <si>
    <t>Rotterdam</t>
  </si>
  <si>
    <t>Antwerp</t>
  </si>
  <si>
    <t>Felixstowe</t>
  </si>
  <si>
    <t>Barcelona</t>
  </si>
  <si>
    <t>Le Havre</t>
  </si>
  <si>
    <t>Marseille</t>
  </si>
  <si>
    <t>Oceania</t>
  </si>
  <si>
    <t>Russia</t>
  </si>
  <si>
    <t>Middle East</t>
  </si>
  <si>
    <t>ｸﾞﾃﾞｨﾆｱ</t>
  </si>
  <si>
    <t>ｼﾄﾞﾆｰ</t>
  </si>
  <si>
    <t>ﾒﾙﾎﾞﾙﾝ</t>
  </si>
  <si>
    <t>ｵｰｸﾗﾝﾄﾞ</t>
  </si>
  <si>
    <t>ｳﾗｼﾞｵｽﾄｸ</t>
  </si>
  <si>
    <t>ﾄﾞﾊﾞｲ</t>
  </si>
  <si>
    <t>Gdynia</t>
  </si>
  <si>
    <t>Sydney</t>
  </si>
  <si>
    <t>Melbourne</t>
  </si>
  <si>
    <t>Auckland</t>
  </si>
  <si>
    <t>Vladivostok</t>
  </si>
  <si>
    <t>Dubai</t>
  </si>
  <si>
    <t>☎092-674-1405📠092-674-1406</t>
  </si>
  <si>
    <t>ﾅﾊﾞｼｪﾊﾞ</t>
  </si>
  <si>
    <t>ﾁｪﾝﾅｲ</t>
  </si>
  <si>
    <t>ﾆｭｰﾃﾞﾘｰ</t>
  </si>
  <si>
    <t>ﾊﾞﾝｸｰﾊﾞｰ</t>
  </si>
  <si>
    <t>ﾄﾛﾝﾄ</t>
  </si>
  <si>
    <t>ﾓﾝﾄﾘｵｰﾙ</t>
  </si>
  <si>
    <t>Nhavasheva</t>
  </si>
  <si>
    <t>Chennai</t>
  </si>
  <si>
    <t>New Delhi</t>
  </si>
  <si>
    <t>Vancouver</t>
  </si>
  <si>
    <t>Toronto</t>
  </si>
  <si>
    <t>Montreal</t>
  </si>
  <si>
    <t>South America</t>
  </si>
  <si>
    <t>ﾏﾝｻﾞﾆｰﾛ</t>
  </si>
  <si>
    <t>ﾊﾞﾙﾊﾟﾗｲｿ</t>
  </si>
  <si>
    <t>ｻﾝﾄｽ</t>
  </si>
  <si>
    <t>ﾌﾞｴﾉｽｱｲﾚｽ</t>
  </si>
  <si>
    <t>ｶﾗｵ</t>
  </si>
  <si>
    <t>Manzanillo</t>
  </si>
  <si>
    <t>Valparaiso</t>
  </si>
  <si>
    <t>Santos</t>
  </si>
  <si>
    <t>Buenos Aires</t>
  </si>
  <si>
    <t>Callao</t>
  </si>
  <si>
    <t>門司- 釜山・韓国</t>
  </si>
  <si>
    <t>ﾎﾟｰﾄｹﾗﾝ</t>
  </si>
  <si>
    <t>Port kelang</t>
  </si>
  <si>
    <t>Asia</t>
  </si>
  <si>
    <t>Canada</t>
  </si>
  <si>
    <t>ﾌﾞﾘｽﾍﾞﾝ</t>
  </si>
  <si>
    <t>Brisbane</t>
  </si>
  <si>
    <t>Europe</t>
  </si>
  <si>
    <t>ｼﾞｪﾉﾊﾞ</t>
  </si>
  <si>
    <t>Genoa</t>
  </si>
  <si>
    <t>搬入先：日本通運㈱ 門司海運支店     NACCS 6CJ35     北九州市門司区太刀浦海岸21－2 太刀浦 D.H.A. No.2 SHED</t>
  </si>
  <si>
    <t>ｼｱﾇｰｸﾋﾞﾙ</t>
  </si>
  <si>
    <t>ﾌﾟﾉﾝﾍﾟﾝ</t>
  </si>
  <si>
    <t>Sihanoukville</t>
  </si>
  <si>
    <t>Phnom Penh</t>
  </si>
  <si>
    <t>South Africa</t>
  </si>
  <si>
    <t>ﾀﾞﾅﾝ</t>
  </si>
  <si>
    <t>ﾀﾞｰﾊﾞﾝ</t>
  </si>
  <si>
    <t>ﾖﾊﾈｽﾌﾞﾙｸﾞ</t>
  </si>
  <si>
    <t>ｹｰﾌﾟﾀｳﾝ</t>
  </si>
  <si>
    <t>ｶﾗﾁ</t>
  </si>
  <si>
    <t>ﾁｯﾀｺﾞﾝ</t>
  </si>
  <si>
    <t>Danang</t>
  </si>
  <si>
    <t>Durban</t>
  </si>
  <si>
    <t>Johannesburg</t>
  </si>
  <si>
    <t>Cape Town</t>
  </si>
  <si>
    <t>Karachi</t>
  </si>
  <si>
    <t>Istanbul</t>
  </si>
  <si>
    <t xml:space="preserve">ﾊｲﾃﾞﾗﾊﾟｻ </t>
  </si>
  <si>
    <t>ｸﾝﾎﾟｰﾄ</t>
  </si>
  <si>
    <t>ｱﾚｸｻﾝﾄﾞﾘｱ</t>
  </si>
  <si>
    <t>ｱｼｭﾄﾞﾄﾞ</t>
  </si>
  <si>
    <t>ﾋﾟﾚｳｽ</t>
  </si>
  <si>
    <t>Hydarpasa</t>
  </si>
  <si>
    <t>Kumport</t>
  </si>
  <si>
    <t>Alexandria</t>
  </si>
  <si>
    <t>Ashdod</t>
  </si>
  <si>
    <t>Piraeus</t>
  </si>
  <si>
    <t>MOJI - 日本通運㈱ 門司海運支店     NACCS 6CJ35     北九州市門司区太刀浦海岸21－2 太刀浦 D.H.A. No.2 SHED</t>
  </si>
  <si>
    <t>広島-  釜山・韓国</t>
  </si>
  <si>
    <t>積地:広島</t>
  </si>
  <si>
    <t xml:space="preserve">基隆 </t>
  </si>
  <si>
    <t xml:space="preserve">高雄 </t>
  </si>
  <si>
    <t xml:space="preserve">香港 </t>
  </si>
  <si>
    <t>ﾊﾞﾝｺｸ</t>
  </si>
  <si>
    <t xml:space="preserve">ﾚﾑﾁｬﾊﾞﾝ </t>
  </si>
  <si>
    <t xml:space="preserve">ﾎｰﾁﾐﾝ </t>
  </si>
  <si>
    <t xml:space="preserve">ｼﾝｶﾞﾎﾟｰﾙ </t>
  </si>
  <si>
    <t>カメリア</t>
  </si>
  <si>
    <t>Kaohsiung</t>
  </si>
  <si>
    <t>Hong Kong</t>
  </si>
  <si>
    <t>Bangkok</t>
  </si>
  <si>
    <t>L.Chabang</t>
  </si>
  <si>
    <t>Hochiminh</t>
  </si>
  <si>
    <t>HaiPhong</t>
  </si>
  <si>
    <t>P.Kelang</t>
  </si>
  <si>
    <t xml:space="preserve">ﾛｯﾃﾙﾀﾞﾑ </t>
  </si>
  <si>
    <t xml:space="preserve">ｱﾝﾄﾜｰﾌﾟ </t>
  </si>
  <si>
    <t xml:space="preserve">ﾊﾝﾌﾞﾙｸﾞ </t>
  </si>
  <si>
    <t xml:space="preserve">ﾙｱｰﾌﾞﾙ </t>
  </si>
  <si>
    <t xml:space="preserve">ﾓﾝﾄﾘｵｰﾙ </t>
  </si>
  <si>
    <t xml:space="preserve">ﾊﾞﾙﾊﾟﾗｲｿ </t>
  </si>
  <si>
    <t>B'Aires</t>
  </si>
  <si>
    <t>広島市南区出島3丁目1-73　☎082-256-3639📠082-256-3640</t>
  </si>
  <si>
    <t>NACCS</t>
  </si>
  <si>
    <t>積地:KUMAMOTO</t>
  </si>
  <si>
    <t>厦門</t>
  </si>
  <si>
    <t xml:space="preserve">煙台 </t>
  </si>
  <si>
    <t xml:space="preserve">大連 </t>
  </si>
  <si>
    <t xml:space="preserve">青島 </t>
  </si>
  <si>
    <t xml:space="preserve">黄埔 </t>
  </si>
  <si>
    <t>Huangpu</t>
  </si>
  <si>
    <t>台中</t>
  </si>
  <si>
    <t xml:space="preserve">ﾍﾟﾅﾝ </t>
  </si>
  <si>
    <t xml:space="preserve">ﾊｲﾌｫﾝ </t>
  </si>
  <si>
    <t xml:space="preserve">ﾀﾞﾅﾝ </t>
  </si>
  <si>
    <t>Taichung</t>
  </si>
  <si>
    <t xml:space="preserve">ｽﾗﾊﾞﾔ </t>
  </si>
  <si>
    <t xml:space="preserve">ｺﾛﾝﾎﾞ </t>
  </si>
  <si>
    <t xml:space="preserve">ｶﾗﾁ </t>
  </si>
  <si>
    <t xml:space="preserve">ﾁｯﾀｺﾞﾝ </t>
  </si>
  <si>
    <t xml:space="preserve">ﾁｪﾝﾅｲ </t>
  </si>
  <si>
    <t xml:space="preserve">ﾆｭｰﾃﾞﾘｰ </t>
  </si>
  <si>
    <t xml:space="preserve">ｸﾝﾎﾟｰﾄ </t>
  </si>
  <si>
    <t xml:space="preserve">ﾄﾞﾊﾞｲ </t>
  </si>
  <si>
    <t>Chittagong</t>
  </si>
  <si>
    <t xml:space="preserve">ﾌﾟﾉﾝﾍﾟﾝ </t>
  </si>
  <si>
    <t xml:space="preserve">ﾊﾞﾝｸｰﾊﾞｰ </t>
  </si>
  <si>
    <t xml:space="preserve">ﾄﾛﾝﾄ </t>
  </si>
  <si>
    <t xml:space="preserve">ﾒﾙﾎﾞﾙﾝ </t>
  </si>
  <si>
    <t xml:space="preserve">ｵｰｸﾗﾝﾄﾞ </t>
  </si>
  <si>
    <t xml:space="preserve">ﾌﾞﾘｽﾍﾞﾝ </t>
  </si>
  <si>
    <t xml:space="preserve">ﾊﾞﾙｾﾛﾅ </t>
  </si>
  <si>
    <t xml:space="preserve">ﾌｪﾘｯｸｽﾄｳ </t>
  </si>
  <si>
    <t xml:space="preserve">ﾏﾙｾｲﾕ </t>
  </si>
  <si>
    <t xml:space="preserve">ｸﾞﾃﾞｨﾆｱ </t>
  </si>
  <si>
    <t xml:space="preserve">ﾋﾟﾗｳｽ </t>
  </si>
  <si>
    <t xml:space="preserve">ﾏﾝｻﾞﾆｰﾛ </t>
  </si>
  <si>
    <t xml:space="preserve">ｶﾗｵ </t>
  </si>
  <si>
    <t xml:space="preserve">ｻﾝﾄｽ </t>
  </si>
  <si>
    <t xml:space="preserve">ﾌﾞｴﾉｽｱｲﾚｽ </t>
  </si>
  <si>
    <t xml:space="preserve">ﾀﾞｰﾊﾞﾝ </t>
  </si>
  <si>
    <t xml:space="preserve">ﾖﾊﾈｽﾌﾞﾙｸﾞ </t>
  </si>
  <si>
    <t>CapeTown</t>
  </si>
  <si>
    <t xml:space="preserve">南京 </t>
  </si>
  <si>
    <t xml:space="preserve">厦門 </t>
  </si>
  <si>
    <t xml:space="preserve">黄浦 </t>
  </si>
  <si>
    <t>ﾚﾑﾁｬﾊﾞﾝ </t>
  </si>
  <si>
    <t>ﾛｯﾃﾙﾀﾞﾑ </t>
  </si>
  <si>
    <t>ｱﾝﾄﾜｰﾌﾟ </t>
  </si>
  <si>
    <t xml:space="preserve">ｼﾄﾞﾆｰ </t>
  </si>
  <si>
    <t>ﾊｲﾃﾞﾗパｻ</t>
  </si>
  <si>
    <t>博多   積み替え港  - 香港　</t>
  </si>
  <si>
    <t>黄浦</t>
  </si>
  <si>
    <t xml:space="preserve"> 広州</t>
  </si>
  <si>
    <t>中山</t>
  </si>
  <si>
    <t>珠海</t>
  </si>
  <si>
    <t>福州</t>
  </si>
  <si>
    <t>深セン</t>
  </si>
  <si>
    <t>Jiaoxin</t>
  </si>
  <si>
    <t>Zhongshan</t>
  </si>
  <si>
    <t>Zhuhai</t>
  </si>
  <si>
    <t>Fuzhou</t>
  </si>
  <si>
    <t>Shenzhen</t>
  </si>
  <si>
    <t>ｾﾌﾞ</t>
  </si>
  <si>
    <t>ｽｰﾋﾞｯｸ</t>
  </si>
  <si>
    <t>ｱｶﾊﾞ</t>
  </si>
  <si>
    <t>ﾊﾟｼｰﾙｸﾞﾀﾞﾝ</t>
  </si>
  <si>
    <t>ｻｻﾞﾝﾌﾟﾄﾝ</t>
  </si>
  <si>
    <t>ﾍﾞｲﾙｰﾄ</t>
  </si>
  <si>
    <t>ｸﾞｱﾑ</t>
  </si>
  <si>
    <t>Cebu</t>
  </si>
  <si>
    <t>Subic</t>
  </si>
  <si>
    <t>Aqaba</t>
  </si>
  <si>
    <t>Pasir Gudang</t>
  </si>
  <si>
    <t>Southampton</t>
  </si>
  <si>
    <t>Beirut</t>
  </si>
  <si>
    <t>Guam</t>
  </si>
  <si>
    <t>Africa</t>
  </si>
  <si>
    <t>Mediterranean</t>
  </si>
  <si>
    <t>ﾎﾟｰﾄｴﾘｻﾞﾍﾞｽ</t>
  </si>
  <si>
    <t>P'Elizabeth</t>
  </si>
  <si>
    <t>HAKATA</t>
  </si>
  <si>
    <t>博多   積み替え港 - シンガポール</t>
  </si>
  <si>
    <t>ﾌﾘｰﾏﾝﾄﾙ</t>
  </si>
  <si>
    <t>Yangon</t>
  </si>
  <si>
    <t>Adelaide</t>
  </si>
  <si>
    <t>Fremantle</t>
  </si>
  <si>
    <t>Calcutta</t>
  </si>
  <si>
    <t>Dublin</t>
  </si>
  <si>
    <t>ﾊｲﾃﾞﾗﾊﾟｻ</t>
  </si>
  <si>
    <t>ｺﾍﾟﾝﾊｰｹﾞﾝ</t>
  </si>
  <si>
    <t>ｺﾞｰｾﾝﾊﾞｰｸﾞ</t>
  </si>
  <si>
    <t>ﾍﾙｼﾝｷ</t>
  </si>
  <si>
    <t>Aarhus</t>
  </si>
  <si>
    <t>Copenhagen</t>
  </si>
  <si>
    <t>Gothenburg</t>
  </si>
  <si>
    <t>Helsinki</t>
  </si>
  <si>
    <t>搬入先</t>
  </si>
  <si>
    <t>マニラ（ノース＆サウス）</t>
  </si>
  <si>
    <t>博多ーマニラ</t>
  </si>
  <si>
    <t>Manila</t>
  </si>
  <si>
    <t>広島ーマニラ</t>
  </si>
  <si>
    <t>サウス</t>
  </si>
  <si>
    <t>ノース</t>
  </si>
  <si>
    <t>South</t>
  </si>
  <si>
    <t>North</t>
  </si>
  <si>
    <t>門司ーマニラ</t>
  </si>
  <si>
    <t>船社：HEUNG-A</t>
  </si>
  <si>
    <t>下関ーマニラ</t>
  </si>
  <si>
    <t>船社：SINOKOR</t>
  </si>
  <si>
    <t>熊本ーマニラ</t>
  </si>
  <si>
    <t>船社：KMTC</t>
  </si>
  <si>
    <t>ジャカルタ・バンコク</t>
  </si>
  <si>
    <t>博多ージャカルタ・バンコク</t>
  </si>
  <si>
    <t>広島ージャカルタ・バンコク</t>
  </si>
  <si>
    <t>ｼﾞｬｶﾙﾀ</t>
  </si>
  <si>
    <t>Jakarta</t>
  </si>
  <si>
    <t>門司ージャカルタ・バンコク</t>
  </si>
  <si>
    <t>下関ージャカルタ・バンコク</t>
  </si>
  <si>
    <t>熊本ージャカルタ・バンコク</t>
  </si>
  <si>
    <t>福岡市東区みなと香椎2丁目5番7号☎092-674-1405📠092-674-1406</t>
    <phoneticPr fontId="56"/>
  </si>
  <si>
    <t>博多：アジア　中国</t>
    <phoneticPr fontId="56"/>
  </si>
  <si>
    <t>広島：　中国　アジア　カナダ　ヨーロッパ　南米　オセアニア</t>
    <rPh sb="21" eb="23">
      <t>ナンベイ</t>
    </rPh>
    <phoneticPr fontId="56"/>
  </si>
  <si>
    <t>博多：インド　カナダ 南米</t>
    <rPh sb="11" eb="13">
      <t>ナンベイ</t>
    </rPh>
    <phoneticPr fontId="56"/>
  </si>
  <si>
    <t>水</t>
  </si>
  <si>
    <t>日本通運㈱ 門司海運支店 NACCS : 6CJ35</t>
  </si>
  <si>
    <t>北九州市門司区太刀浦海岸21－2 太刀 浦 D.H.A. No.2 SHED</t>
    <phoneticPr fontId="56"/>
  </si>
  <si>
    <t>☎093-321-4606　📠093-321-3713</t>
    <phoneticPr fontId="56"/>
  </si>
  <si>
    <t>Los Angeles</t>
    <phoneticPr fontId="56"/>
  </si>
  <si>
    <t>☎093-321-4606</t>
    <phoneticPr fontId="56"/>
  </si>
  <si>
    <t>☎093-321-4606　📠093-321-3713</t>
    <phoneticPr fontId="56"/>
  </si>
  <si>
    <t>📠093-321-3713</t>
  </si>
  <si>
    <t>NEW CAMELLIA</t>
  </si>
  <si>
    <t>土</t>
  </si>
  <si>
    <t>木</t>
  </si>
  <si>
    <t>火</t>
  </si>
  <si>
    <t>SUNNY MAPLE</t>
  </si>
  <si>
    <t>船社：　EMC</t>
  </si>
  <si>
    <t>HMM</t>
  </si>
  <si>
    <t>ヤンゴン</t>
  </si>
  <si>
    <t>プノンペン</t>
  </si>
  <si>
    <t>ダナン</t>
  </si>
  <si>
    <t>ブリスベン</t>
  </si>
  <si>
    <t>アデレード</t>
  </si>
  <si>
    <t>カルカッタ</t>
  </si>
  <si>
    <t>ダブリン</t>
  </si>
  <si>
    <t>クンポート</t>
  </si>
  <si>
    <t>オーフス</t>
  </si>
  <si>
    <t>ジェノバ</t>
  </si>
  <si>
    <t>☎093-321-4606 📠093-321-3713 DOC送付先：ecu_moji@nittsu.co.jp</t>
    <phoneticPr fontId="56"/>
  </si>
  <si>
    <t xml:space="preserve">DOC送付先：ecudoc@sogo-unyu.co.jp </t>
  </si>
  <si>
    <t xml:space="preserve">DOC送付先：ecudoc@sogo-unyu.co.jp </t>
    <phoneticPr fontId="56"/>
  </si>
  <si>
    <t>博多：ヨーロッパ　オセアニア　ウラジオストク　ドバイ　カラチ</t>
    <phoneticPr fontId="56"/>
  </si>
  <si>
    <t>EVER PRIMA</t>
  </si>
  <si>
    <t>CONSIGNEE : TO ORDER の場合はNOTIFY PARTY欄に記載をお願いいたします。</t>
  </si>
  <si>
    <t>COMPANY NAME/ADDRESS/Country(Region) Code + Code Identifier/Contact way (one of three) TEL OR FAX OR EMAIL</t>
  </si>
  <si>
    <t>相互運輸CFS Fax:092-674-1406 e-mail: ecudoc@sogo-unyu.co.jp</t>
  </si>
  <si>
    <t>DOCK RECEIPT上のSHIPPER/CONSIGNEE欄に下記の記載をお願いいたします。</t>
  </si>
  <si>
    <t>インドネシア向け</t>
  </si>
  <si>
    <t>DOCK RECEIPT上にConsignee 様のTAX ID NO.およびHS CODE (4 桁以上)の記載をお願いいたします。</t>
  </si>
  <si>
    <t>8)</t>
  </si>
  <si>
    <t>ー　釜山、香港、シンガポールでのトランシップ貨物では、到着予定は接続状況により変更となる可能性がございますのでご了承下さい。</t>
  </si>
  <si>
    <t>基隆・高雄・香港・シンガポール・上海</t>
    <phoneticPr fontId="56"/>
  </si>
  <si>
    <t>SINOKOR ULSAN</t>
  </si>
  <si>
    <t>ﾚﾑﾁｬﾊﾞﾝ</t>
  </si>
  <si>
    <t>WAN HAI 231</t>
  </si>
  <si>
    <t>Hydarpasa</t>
    <phoneticPr fontId="113"/>
  </si>
  <si>
    <t>Hong Kong</t>
    <phoneticPr fontId="56"/>
  </si>
  <si>
    <t>Singapore</t>
    <phoneticPr fontId="56"/>
  </si>
  <si>
    <t>★危険品の搬入時間は都度必ず搬入倉庫にお問い合わせ下さい。</t>
  </si>
  <si>
    <t>適用危険品　IMDG Code</t>
  </si>
  <si>
    <t>☆危険品のブッキングは電話のみの受付とさせて頂きます。</t>
  </si>
  <si>
    <t>　3 - 2</t>
  </si>
  <si>
    <t>中引火点引火性液体(-18℃以上23℃)</t>
  </si>
  <si>
    <t>★隔離規定に該当する危険品貨物はお引き受けできません。</t>
  </si>
  <si>
    <t>　3 - 3</t>
  </si>
  <si>
    <t>中引火点引火性液体(23℃以上61℃)</t>
  </si>
  <si>
    <t>☆船積が確定されるまでの間は、仮ブッキングとさせて頂きます。</t>
  </si>
  <si>
    <t>　6</t>
  </si>
  <si>
    <t>毒物</t>
  </si>
  <si>
    <t>★右記の他のクラスについては、随時ご相談下さい。</t>
  </si>
  <si>
    <t>　8</t>
  </si>
  <si>
    <t>腐食性物質</t>
  </si>
  <si>
    <t>　9</t>
  </si>
  <si>
    <t>有害性物質</t>
  </si>
  <si>
    <t xml:space="preserve">                  </t>
  </si>
  <si>
    <t xml:space="preserve">博多　【危険品混載スケジュール】                         </t>
    <phoneticPr fontId="56"/>
  </si>
  <si>
    <t>ETA</t>
    <phoneticPr fontId="56"/>
  </si>
  <si>
    <t>ETD</t>
    <phoneticPr fontId="56"/>
  </si>
  <si>
    <t>ﾌﾞｯｷﾝｸﾞ</t>
  </si>
  <si>
    <t>書類</t>
  </si>
  <si>
    <t>CUT</t>
  </si>
  <si>
    <t>搬入日</t>
  </si>
  <si>
    <t>釜山</t>
    <phoneticPr fontId="56"/>
  </si>
  <si>
    <t>ETA/D</t>
    <phoneticPr fontId="56"/>
  </si>
  <si>
    <t>HONG KONG / SINGAPORE</t>
    <phoneticPr fontId="56"/>
  </si>
  <si>
    <t>釜山</t>
    <phoneticPr fontId="56"/>
  </si>
  <si>
    <t>XIU HONG</t>
  </si>
  <si>
    <t>KAOHSIUNG</t>
    <phoneticPr fontId="56"/>
  </si>
  <si>
    <t>Kaohsiung</t>
    <phoneticPr fontId="56"/>
  </si>
  <si>
    <t>火-水</t>
    <phoneticPr fontId="56"/>
  </si>
  <si>
    <t>Felixstowe</t>
    <phoneticPr fontId="56"/>
  </si>
  <si>
    <t>アメリカ向け、カナダ向け</t>
  </si>
  <si>
    <t>　D/RのDescription欄に個数の記載をお願い致します。（ACLのお客様も同様にお願い致します。）</t>
  </si>
  <si>
    <t>　CUT日までにAMS情報を弊社宛にご送付下さい。（FAX : 050－3153－1657）</t>
    <phoneticPr fontId="56"/>
  </si>
  <si>
    <t>9)</t>
    <phoneticPr fontId="56"/>
  </si>
  <si>
    <t>2ND VESSEL (LosAngeles)</t>
    <phoneticPr fontId="56"/>
  </si>
  <si>
    <t>2ND VESSEL (LosAngeles)</t>
    <phoneticPr fontId="56"/>
  </si>
  <si>
    <t>DONGJIN HIGHNESS</t>
  </si>
  <si>
    <t>下関</t>
    <phoneticPr fontId="56"/>
  </si>
  <si>
    <t>釜山</t>
    <phoneticPr fontId="56"/>
  </si>
  <si>
    <t>広島</t>
    <phoneticPr fontId="56"/>
  </si>
  <si>
    <t>火</t>
    <rPh sb="0" eb="1">
      <t>カ</t>
    </rPh>
    <phoneticPr fontId="56"/>
  </si>
  <si>
    <t xml:space="preserve">MARVEL </t>
  </si>
  <si>
    <t>ETA/D</t>
    <phoneticPr fontId="56"/>
  </si>
  <si>
    <t>船社：HMM</t>
    <phoneticPr fontId="56"/>
  </si>
  <si>
    <t>OAKLANDへは、
LAX経由でお運びいたします。</t>
    <phoneticPr fontId="56"/>
  </si>
  <si>
    <t>朝-外貨</t>
    <rPh sb="0" eb="1">
      <t>アサ</t>
    </rPh>
    <rPh sb="2" eb="4">
      <t>ガイカ</t>
    </rPh>
    <phoneticPr fontId="56"/>
  </si>
  <si>
    <t>11月</t>
    <phoneticPr fontId="56"/>
  </si>
  <si>
    <t>熊本 - 釜山・韓国</t>
    <phoneticPr fontId="56"/>
  </si>
  <si>
    <t>下関 - 釜山・韓国</t>
    <phoneticPr fontId="56"/>
  </si>
  <si>
    <t>12月</t>
    <phoneticPr fontId="56"/>
  </si>
  <si>
    <t>12/4-5</t>
    <phoneticPr fontId="56"/>
  </si>
  <si>
    <t>12/11-12</t>
    <phoneticPr fontId="56"/>
  </si>
  <si>
    <t>12/18-19</t>
    <phoneticPr fontId="56"/>
  </si>
  <si>
    <t>12/25-26</t>
    <phoneticPr fontId="56"/>
  </si>
  <si>
    <t>2597W</t>
  </si>
  <si>
    <t>2598W</t>
  </si>
  <si>
    <t>2599W</t>
  </si>
  <si>
    <t>2600W</t>
  </si>
  <si>
    <t>2601W</t>
  </si>
  <si>
    <t>2602W</t>
  </si>
  <si>
    <t>2603W</t>
  </si>
  <si>
    <t>2604W</t>
  </si>
  <si>
    <t>2813J</t>
  </si>
  <si>
    <t>2816J</t>
  </si>
  <si>
    <t>2817J</t>
  </si>
  <si>
    <t>2819J</t>
  </si>
  <si>
    <t>2823J</t>
  </si>
  <si>
    <t>2824J</t>
  </si>
  <si>
    <t>2826J</t>
  </si>
  <si>
    <t>2829J</t>
  </si>
  <si>
    <t>2830J</t>
  </si>
  <si>
    <t>2832J</t>
  </si>
  <si>
    <t>2836J</t>
  </si>
  <si>
    <t>2837J</t>
  </si>
  <si>
    <t>2839J</t>
  </si>
  <si>
    <t>1267N</t>
    <phoneticPr fontId="56"/>
  </si>
  <si>
    <t>1268N</t>
    <phoneticPr fontId="56"/>
  </si>
  <si>
    <t>1270N</t>
    <phoneticPr fontId="56"/>
  </si>
  <si>
    <t>1271N</t>
    <phoneticPr fontId="56"/>
  </si>
  <si>
    <t>1273N</t>
  </si>
  <si>
    <t>1274N</t>
  </si>
  <si>
    <t>1276N</t>
  </si>
  <si>
    <t>1865W</t>
    <phoneticPr fontId="56"/>
  </si>
  <si>
    <t>1869W</t>
    <phoneticPr fontId="56"/>
  </si>
  <si>
    <t>1867W</t>
    <phoneticPr fontId="56"/>
  </si>
  <si>
    <t>1895W</t>
    <phoneticPr fontId="56"/>
  </si>
  <si>
    <t>1897W</t>
    <phoneticPr fontId="56"/>
  </si>
  <si>
    <t>1899W</t>
    <phoneticPr fontId="56"/>
  </si>
  <si>
    <t>1901W</t>
    <phoneticPr fontId="56"/>
  </si>
  <si>
    <t>1903W</t>
    <phoneticPr fontId="56"/>
  </si>
  <si>
    <t>S291</t>
    <phoneticPr fontId="56"/>
  </si>
  <si>
    <t>S292</t>
    <phoneticPr fontId="56"/>
  </si>
  <si>
    <t>S256</t>
    <phoneticPr fontId="56"/>
  </si>
  <si>
    <t>S257</t>
    <phoneticPr fontId="56"/>
  </si>
  <si>
    <t>S255</t>
    <phoneticPr fontId="56"/>
  </si>
  <si>
    <t>EVER BEING</t>
    <phoneticPr fontId="56"/>
  </si>
  <si>
    <t xml:space="preserve">1690-003S </t>
    <phoneticPr fontId="56"/>
  </si>
  <si>
    <t>EVER BLISS</t>
    <phoneticPr fontId="56"/>
  </si>
  <si>
    <t xml:space="preserve">1691-019S </t>
    <phoneticPr fontId="56"/>
  </si>
  <si>
    <t>EVER BEADY</t>
    <phoneticPr fontId="56"/>
  </si>
  <si>
    <t xml:space="preserve">1692-012S </t>
    <phoneticPr fontId="56"/>
  </si>
  <si>
    <t>EVER BONNY</t>
    <phoneticPr fontId="56"/>
  </si>
  <si>
    <t xml:space="preserve">1693-010S </t>
    <phoneticPr fontId="56"/>
  </si>
  <si>
    <t>1849W</t>
    <phoneticPr fontId="56"/>
  </si>
  <si>
    <t>1850W</t>
  </si>
  <si>
    <t>1851W</t>
  </si>
  <si>
    <t>1852W</t>
  </si>
  <si>
    <t>1849B</t>
    <phoneticPr fontId="56"/>
  </si>
  <si>
    <t>HYUNDAI SPLENDOR</t>
    <phoneticPr fontId="56"/>
  </si>
  <si>
    <t>063E</t>
    <phoneticPr fontId="56"/>
  </si>
  <si>
    <t>TBN</t>
    <phoneticPr fontId="56"/>
  </si>
  <si>
    <t>HYUNDAI VANCOUVER</t>
    <phoneticPr fontId="56"/>
  </si>
  <si>
    <t>HYUNDAI NEW YORK</t>
    <phoneticPr fontId="56"/>
  </si>
  <si>
    <t>083E</t>
    <phoneticPr fontId="56"/>
  </si>
  <si>
    <t>249E</t>
    <phoneticPr fontId="56"/>
  </si>
  <si>
    <t>-</t>
    <phoneticPr fontId="56"/>
  </si>
  <si>
    <t>2597W</t>
    <phoneticPr fontId="56"/>
  </si>
  <si>
    <t>2599W</t>
    <phoneticPr fontId="56"/>
  </si>
  <si>
    <t>2601W</t>
    <phoneticPr fontId="56"/>
  </si>
  <si>
    <t>2603W</t>
    <phoneticPr fontId="56"/>
  </si>
  <si>
    <t>HYUNDAI TOKYO</t>
    <phoneticPr fontId="56"/>
  </si>
  <si>
    <t>HYUNDAI BANGKOK</t>
    <phoneticPr fontId="56"/>
  </si>
  <si>
    <t>HYUNDAI BUSAN</t>
    <phoneticPr fontId="56"/>
  </si>
  <si>
    <t>HYUNDAI JAKARTA</t>
    <phoneticPr fontId="56"/>
  </si>
  <si>
    <t>HYUNDAI SHANGHAI</t>
    <phoneticPr fontId="56"/>
  </si>
  <si>
    <t>112E</t>
    <phoneticPr fontId="56"/>
  </si>
  <si>
    <t>082E</t>
    <phoneticPr fontId="56"/>
  </si>
  <si>
    <t>112E</t>
    <phoneticPr fontId="56"/>
  </si>
  <si>
    <t>092E</t>
    <phoneticPr fontId="56"/>
  </si>
  <si>
    <t>1871W</t>
    <phoneticPr fontId="56"/>
  </si>
  <si>
    <t>1277N</t>
    <phoneticPr fontId="56"/>
  </si>
  <si>
    <t>12/28 AM10:00</t>
    <phoneticPr fontId="56"/>
  </si>
  <si>
    <t>※年末年始のスケジュールは都合により変更になる可能性がございます。予めご了承ください。</t>
    <rPh sb="1" eb="3">
      <t>ネンマツ</t>
    </rPh>
    <rPh sb="3" eb="5">
      <t>ネンシ</t>
    </rPh>
    <rPh sb="13" eb="15">
      <t>ツゴウ</t>
    </rPh>
    <rPh sb="18" eb="20">
      <t>ヘンコウ</t>
    </rPh>
    <rPh sb="23" eb="26">
      <t>カノウセイ</t>
    </rPh>
    <rPh sb="33" eb="34">
      <t>アラカジ</t>
    </rPh>
    <rPh sb="36" eb="38">
      <t>リョウショウ</t>
    </rPh>
    <phoneticPr fontId="56"/>
  </si>
  <si>
    <t>危険品： 釜山  香港   基隆</t>
    <phoneticPr fontId="56"/>
  </si>
  <si>
    <t>香港/基隆</t>
    <phoneticPr fontId="56"/>
  </si>
  <si>
    <t>1846B</t>
    <phoneticPr fontId="56"/>
  </si>
  <si>
    <t>1852B</t>
    <phoneticPr fontId="56"/>
  </si>
  <si>
    <t>1855B</t>
    <phoneticPr fontId="56"/>
  </si>
  <si>
    <t>L Chabang</t>
  </si>
  <si>
    <t>1267N</t>
  </si>
  <si>
    <t>1268N</t>
  </si>
  <si>
    <t>1270N</t>
  </si>
  <si>
    <t>1271N</t>
  </si>
  <si>
    <t>1277N</t>
  </si>
  <si>
    <t>UPDATED:  11/22/2018</t>
    <phoneticPr fontId="56"/>
  </si>
  <si>
    <t>UPDATED: 11/22/2018　PAGE: No.3</t>
    <phoneticPr fontId="56"/>
  </si>
  <si>
    <t>UPDATED:  11/22/2018　PAGE: No.4</t>
    <phoneticPr fontId="56"/>
  </si>
  <si>
    <t>UPDATED:  11/22/2018　PAGE: No.5</t>
    <phoneticPr fontId="56"/>
  </si>
  <si>
    <t>UPDATED: 11/22/2018　PAGE: No.7</t>
    <phoneticPr fontId="56"/>
  </si>
  <si>
    <t>UPDATED: 11/22/2018　PAGE: No.8</t>
    <phoneticPr fontId="56"/>
  </si>
  <si>
    <t>UPDATED:  11/22/2018　PAGE: No.9</t>
    <phoneticPr fontId="56"/>
  </si>
  <si>
    <t xml:space="preserve">  UPDATED: 11/22/2018　PAGE: No.10</t>
    <phoneticPr fontId="56"/>
  </si>
  <si>
    <t>UPDATED: 11/22/2018　PAGE: No.11</t>
    <phoneticPr fontId="56"/>
  </si>
  <si>
    <t>UPDATED: 11/22/2018　PAGE: No.12</t>
    <phoneticPr fontId="56"/>
  </si>
  <si>
    <t>UPDATED: 11/22/2018　PAGE: No.13</t>
    <phoneticPr fontId="56"/>
  </si>
  <si>
    <t>UPDATED: 11/22/2018　PAGE: No.14</t>
    <phoneticPr fontId="56"/>
  </si>
  <si>
    <t>UPDATED: 11/22/2018　PAGE: No.15</t>
    <phoneticPr fontId="56"/>
  </si>
  <si>
    <t>UPDATED: 11/22/2018　PAGE: No.16</t>
    <phoneticPr fontId="56"/>
  </si>
  <si>
    <t>UPDATED: 11/22/2018　PAGE: No.17</t>
    <phoneticPr fontId="56"/>
  </si>
  <si>
    <t>UPDATED: 11/22/2018　PAGE: No.18</t>
    <phoneticPr fontId="56"/>
  </si>
  <si>
    <t xml:space="preserve">            UPDATED: 11/22/2018　PAGE: No.19</t>
    <phoneticPr fontId="56"/>
  </si>
  <si>
    <r>
      <t>12月＜輸出＞</t>
    </r>
    <r>
      <rPr>
        <b/>
        <sz val="20"/>
        <color theme="1"/>
        <rFont val="HGPｺﾞｼｯｸM"/>
        <family val="3"/>
        <charset val="128"/>
      </rPr>
      <t>　　　　　　　　株式会社T&amp;Tパートナーズ</t>
    </r>
    <phoneticPr fontId="56"/>
  </si>
  <si>
    <t>12月＜輸出＞　　　　　　　　株式会社T&amp;Tパートナーズ</t>
    <phoneticPr fontId="56"/>
  </si>
  <si>
    <t>www.ttpartners.co.jp</t>
    <phoneticPr fontId="56"/>
  </si>
  <si>
    <r>
      <t>12月＜輸出＞　　　　　　　    　</t>
    </r>
    <r>
      <rPr>
        <b/>
        <sz val="18"/>
        <color theme="1"/>
        <rFont val="HGPｺﾞｼｯｸM"/>
        <family val="3"/>
        <charset val="128"/>
      </rPr>
      <t>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</si>
  <si>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</si>
  <si>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</si>
  <si>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</si>
  <si>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</si>
  <si>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</si>
  <si>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</si>
  <si>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</si>
  <si>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</si>
  <si>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</si>
  <si>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</si>
  <si>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</si>
  <si>
    <r>
      <t>12月＜輸出＞　　</t>
    </r>
    <r>
      <rPr>
        <b/>
        <sz val="18"/>
        <color theme="1"/>
        <rFont val="HGPｺﾞｼｯｸM"/>
        <family val="3"/>
        <charset val="128"/>
      </rPr>
      <t>　　　　　　株式会社T&amp;Tパートナーズ</t>
    </r>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</si>
</sst>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m/d;@"/>
    <numFmt numFmtId="177" formatCode="aaa"/>
    <numFmt numFmtId="178" formatCode="mm/dd"/>
    <numFmt numFmtId="179" formatCode="[$$-409]#,##0.00;[$$-409]#,##0.00"/>
    <numFmt numFmtId="180" formatCode="&quot;$&quot;#,##0.00;&quot;-$&quot;#,##0.00"/>
    <numFmt numFmtId="181" formatCode="\¥#,##0;\¥\-#,##0"/>
    <numFmt numFmtId="182" formatCode="mmmm\-yy"/>
    <numFmt numFmtId="183" formatCode="mmmm"/>
    <numFmt numFmtId="184" formatCode="0.0%;\(0.0%\)"/>
    <numFmt numFmtId="185" formatCode="&quot;$&quot;#,##0.00_);&quot;(£&quot;#,##0.00\)"/>
    <numFmt numFmtId="186" formatCode="&quot;$&quot;#,##0.00\ ;&quot;(£&quot;#,##0.00\)"/>
    <numFmt numFmtId="187" formatCode="\$#,##0.00_);&quot;(£&quot;#,##0.00\)"/>
    <numFmt numFmtId="188" formatCode="&quot;$ &quot;#,##0;&quot;$ -&quot;#,##0"/>
    <numFmt numFmtId="189" formatCode="0.0%;[Red]\(0.0%\)"/>
    <numFmt numFmtId="190" formatCode="&quot;$ &quot;#,##0;[Red]&quot;$ -&quot;#,##0"/>
    <numFmt numFmtId="191" formatCode="_-* #,##0.00&quot; ???&quot;_-;\-* #,##0.00&quot; ???&quot;_-;_-* \-??&quot; ???&quot;_-;_-@_-"/>
    <numFmt numFmtId="192" formatCode="#,##0.00&quot; ??? &quot;;\-#,##0.00&quot; ??? &quot;;&quot; -&quot;#&quot; ??? &quot;;@\ "/>
    <numFmt numFmtId="193" formatCode="&quot;$&quot;#,##0_);&quot;($&quot;#,##0\)"/>
    <numFmt numFmtId="194" formatCode="&quot;$&quot;#,##0\ ;&quot;($&quot;#,##0\)"/>
    <numFmt numFmtId="195" formatCode="\$#,##0_);&quot;($&quot;#,##0\)"/>
    <numFmt numFmtId="196" formatCode="dd/mm/yyyy"/>
    <numFmt numFmtId="197" formatCode="_-* #,##0.00\ _€_-;\-* #,##0.00\ _€_-;_-* \-??\ _€_-;_-@_-"/>
    <numFmt numFmtId="198" formatCode="&quot;$&quot;#,##0;[Red]&quot;-$&quot;#,##0"/>
    <numFmt numFmtId="199" formatCode="&quot;$&quot;#,##0.00;[Red]&quot;-$&quot;#,##0.00"/>
    <numFmt numFmtId="200" formatCode="_ * #,##0_ ;_ * &quot;\\\\\\-&quot;#,##0_ ;_ * \-_ ;_ @_ "/>
    <numFmt numFmtId="201" formatCode="#,##0.000"/>
    <numFmt numFmtId="202" formatCode="&quot;$&quot;0.00"/>
    <numFmt numFmtId="203" formatCode="\$0.00"/>
    <numFmt numFmtId="204" formatCode="&quot;$ &quot;#,##0.00;&quot;$ -&quot;#,##0.00"/>
    <numFmt numFmtId="205" formatCode="_-* #,##0_-;\-* #,##0_-;_-* \-??_-;_-@_-"/>
    <numFmt numFmtId="206" formatCode="#,##0\ ;\-#,##0\ ;&quot; -&quot;#\ ;@\ "/>
    <numFmt numFmtId="207" formatCode="_-* #,##0.00&quot; €&quot;_-;\-* #,##0.00&quot; €&quot;_-;_-* \-??&quot; €&quot;_-;_-@_-"/>
    <numFmt numFmtId="208" formatCode="m/d"/>
  </numFmts>
  <fonts count="123">
    <font>
      <sz val="11"/>
      <color theme="1"/>
      <name val="ＭＳ Ｐゴシック"/>
      <charset val="128"/>
      <scheme val="minor"/>
    </font>
    <font>
      <sz val="11"/>
      <color theme="1"/>
      <name val="HGPｺﾞｼｯｸM"/>
      <family val="3"/>
      <charset val="128"/>
    </font>
    <font>
      <b/>
      <sz val="14"/>
      <color theme="1"/>
      <name val="HGPｺﾞｼｯｸM"/>
      <family val="3"/>
      <charset val="128"/>
    </font>
    <font>
      <sz val="14"/>
      <color theme="1"/>
      <name val="HGPｺﾞｼｯｸM"/>
      <family val="3"/>
      <charset val="128"/>
    </font>
    <font>
      <b/>
      <sz val="11"/>
      <color theme="1"/>
      <name val="HGPｺﾞｼｯｸM"/>
      <family val="3"/>
      <charset val="128"/>
    </font>
    <font>
      <b/>
      <sz val="8"/>
      <color theme="1"/>
      <name val="HGPｺﾞｼｯｸM"/>
      <family val="3"/>
      <charset val="128"/>
    </font>
    <font>
      <sz val="11"/>
      <name val="HGPｺﾞｼｯｸM"/>
      <family val="3"/>
      <charset val="128"/>
    </font>
    <font>
      <b/>
      <sz val="9"/>
      <color theme="1"/>
      <name val="HGPｺﾞｼｯｸM"/>
      <family val="3"/>
      <charset val="128"/>
    </font>
    <font>
      <u/>
      <sz val="11"/>
      <color theme="10"/>
      <name val="HGPｺﾞｼｯｸM"/>
      <family val="3"/>
      <charset val="128"/>
    </font>
    <font>
      <sz val="8"/>
      <color theme="1"/>
      <name val="HGPｺﾞｼｯｸM"/>
      <family val="3"/>
      <charset val="128"/>
    </font>
    <font>
      <sz val="9"/>
      <color theme="1"/>
      <name val="HGPｺﾞｼｯｸM"/>
      <family val="3"/>
      <charset val="128"/>
    </font>
    <font>
      <sz val="12"/>
      <color theme="1"/>
      <name val="HGPｺﾞｼｯｸM"/>
      <family val="3"/>
      <charset val="128"/>
    </font>
    <font>
      <b/>
      <sz val="12"/>
      <color theme="1"/>
      <name val="HGPｺﾞｼｯｸM"/>
      <family val="3"/>
      <charset val="128"/>
    </font>
    <font>
      <u/>
      <sz val="14"/>
      <color theme="10"/>
      <name val="HGPｺﾞｼｯｸM"/>
      <family val="3"/>
      <charset val="128"/>
    </font>
    <font>
      <sz val="11"/>
      <color rgb="FFFF0000"/>
      <name val="HGPｺﾞｼｯｸM"/>
      <family val="3"/>
      <charset val="128"/>
    </font>
    <font>
      <sz val="11"/>
      <color theme="1"/>
      <name val="ＭＳ Ｐゴシック"/>
      <family val="1"/>
      <scheme val="major"/>
    </font>
    <font>
      <sz val="12"/>
      <color theme="1"/>
      <name val="ＭＳ Ｐゴシック"/>
      <family val="2"/>
      <scheme val="minor"/>
    </font>
    <font>
      <sz val="9.5"/>
      <color theme="1"/>
      <name val="Times New Roman"/>
      <family val="1"/>
    </font>
    <font>
      <sz val="11"/>
      <color theme="1"/>
      <name val="Times New Roman"/>
      <family val="1"/>
    </font>
    <font>
      <b/>
      <sz val="14"/>
      <color theme="1"/>
      <name val="ＭＳ Ｐゴシック"/>
      <family val="1"/>
      <scheme val="major"/>
    </font>
    <font>
      <b/>
      <sz val="11"/>
      <color theme="1"/>
      <name val="ＭＳ Ｐゴシック"/>
      <family val="1"/>
      <scheme val="major"/>
    </font>
    <font>
      <b/>
      <sz val="14"/>
      <color theme="1"/>
      <name val="ＭＳ Ｐゴシック"/>
      <family val="2"/>
      <scheme val="minor"/>
    </font>
    <font>
      <sz val="12"/>
      <color theme="1"/>
      <name val="ＭＳ Ｐゴシックm"/>
      <charset val="128"/>
    </font>
    <font>
      <sz val="11"/>
      <color theme="1"/>
      <name val="ＭＳ Ｐゴシックm"/>
      <charset val="128"/>
    </font>
    <font>
      <sz val="9.5"/>
      <color theme="1"/>
      <name val="HGPｺﾞｼｯｸM"/>
      <family val="3"/>
      <charset val="128"/>
    </font>
    <font>
      <sz val="10"/>
      <color theme="1"/>
      <name val="HGPｺﾞｼｯｸM"/>
      <family val="3"/>
      <charset val="128"/>
    </font>
    <font>
      <sz val="8"/>
      <color theme="1"/>
      <name val="Times New Roman"/>
      <family val="1"/>
    </font>
    <font>
      <b/>
      <sz val="10"/>
      <color theme="1"/>
      <name val="HGPｺﾞｼｯｸM"/>
      <family val="3"/>
      <charset val="128"/>
    </font>
    <font>
      <b/>
      <sz val="8"/>
      <name val="HGPｺﾞｼｯｸM"/>
      <family val="3"/>
      <charset val="128"/>
    </font>
    <font>
      <b/>
      <sz val="16"/>
      <color theme="1"/>
      <name val="HGPｺﾞｼｯｸM"/>
      <family val="3"/>
      <charset val="128"/>
    </font>
    <font>
      <sz val="9"/>
      <name val="HGPｺﾞｼｯｸM"/>
      <family val="3"/>
      <charset val="128"/>
    </font>
    <font>
      <sz val="11"/>
      <color theme="1"/>
      <name val="ＭＳ Ｐゴシック"/>
      <family val="2"/>
      <scheme val="minor"/>
    </font>
    <font>
      <sz val="16"/>
      <color theme="1"/>
      <name val="HGPｺﾞｼｯｸM"/>
      <family val="3"/>
      <charset val="128"/>
    </font>
    <font>
      <b/>
      <sz val="11"/>
      <color rgb="FFFF0000"/>
      <name val="HGPｺﾞｼｯｸM"/>
      <family val="3"/>
      <charset val="128"/>
    </font>
    <font>
      <sz val="10.5"/>
      <color theme="1"/>
      <name val="HGPｺﾞｼｯｸM"/>
      <family val="3"/>
      <charset val="128"/>
    </font>
    <font>
      <b/>
      <sz val="11"/>
      <color rgb="FFFF0000"/>
      <name val="ＭＳ Ｐゴシック"/>
      <family val="2"/>
      <scheme val="minor"/>
    </font>
    <font>
      <u/>
      <sz val="14"/>
      <color indexed="12"/>
      <name val="HGPｺﾞｼｯｸM"/>
      <family val="3"/>
      <charset val="128"/>
    </font>
    <font>
      <u/>
      <sz val="11"/>
      <color indexed="12"/>
      <name val="HGPｺﾞｼｯｸM"/>
      <family val="3"/>
      <charset val="128"/>
    </font>
    <font>
      <sz val="14"/>
      <color theme="1"/>
      <name val="ＭＳ Ｐゴシック"/>
      <family val="1"/>
      <scheme val="major"/>
    </font>
    <font>
      <sz val="14"/>
      <color theme="1"/>
      <name val="ＭＳ Ｐゴシック"/>
      <family val="2"/>
      <scheme val="minor"/>
    </font>
    <font>
      <sz val="13"/>
      <color theme="1"/>
      <name val="HGPｺﾞｼｯｸM"/>
      <family val="3"/>
      <charset val="128"/>
    </font>
    <font>
      <sz val="14"/>
      <color theme="1"/>
      <name val="ＭＳ Ｐゴシックm"/>
      <charset val="128"/>
    </font>
    <font>
      <b/>
      <sz val="18"/>
      <color theme="1"/>
      <name val="HGPｺﾞｼｯｸM"/>
      <family val="3"/>
      <charset val="128"/>
    </font>
    <font>
      <b/>
      <u/>
      <sz val="16"/>
      <color indexed="8"/>
      <name val="HGPｺﾞｼｯｸM"/>
      <family val="3"/>
      <charset val="128"/>
    </font>
    <font>
      <b/>
      <sz val="11"/>
      <color indexed="8"/>
      <name val="HGPｺﾞｼｯｸM"/>
      <family val="3"/>
      <charset val="128"/>
    </font>
    <font>
      <sz val="12"/>
      <name val="HGPｺﾞｼｯｸM"/>
      <family val="3"/>
      <charset val="128"/>
    </font>
    <font>
      <b/>
      <u/>
      <sz val="12"/>
      <color theme="1"/>
      <name val="HGPｺﾞｼｯｸM"/>
      <family val="3"/>
      <charset val="128"/>
    </font>
    <font>
      <u/>
      <sz val="12"/>
      <color indexed="12"/>
      <name val="HGPｺﾞｼｯｸM"/>
      <family val="3"/>
      <charset val="128"/>
    </font>
    <font>
      <b/>
      <u/>
      <sz val="12"/>
      <name val="HGPｺﾞｼｯｸM"/>
      <family val="3"/>
      <charset val="128"/>
    </font>
    <font>
      <b/>
      <sz val="11"/>
      <name val="HGPｺﾞｼｯｸM"/>
      <family val="3"/>
      <charset val="128"/>
    </font>
    <font>
      <b/>
      <sz val="11"/>
      <color rgb="FF0000FF"/>
      <name val="HGPｺﾞｼｯｸM"/>
      <family val="3"/>
      <charset val="128"/>
    </font>
    <font>
      <u/>
      <sz val="11"/>
      <color theme="10"/>
      <name val="ＭＳ Ｐゴシック"/>
      <family val="2"/>
      <scheme val="minor"/>
    </font>
    <font>
      <sz val="11"/>
      <color indexed="8"/>
      <name val="ＭＳ Ｐゴシック"/>
      <family val="3"/>
      <charset val="128"/>
    </font>
    <font>
      <sz val="11"/>
      <name val="ＭＳ Ｐゴシック"/>
      <family val="3"/>
      <charset val="128"/>
    </font>
    <font>
      <u/>
      <sz val="9.9"/>
      <color indexed="12"/>
      <name val="ＭＳ Ｐゴシック"/>
      <family val="3"/>
      <charset val="128"/>
    </font>
    <font>
      <sz val="11"/>
      <name val="돋움"/>
      <family val="2"/>
    </font>
    <font>
      <sz val="6"/>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sz val="10"/>
      <name val="MingLiU"/>
      <family val="3"/>
      <charset val="136"/>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u/>
      <sz val="11"/>
      <color rgb="FF0000FF"/>
      <name val="HGPｺﾞｼｯｸM"/>
      <family val="3"/>
      <charset val="128"/>
    </font>
    <font>
      <sz val="11"/>
      <color indexed="8"/>
      <name val="Calibri"/>
      <family val="2"/>
    </font>
    <font>
      <sz val="12"/>
      <color indexed="8"/>
      <name val="新細明體"/>
      <family val="1"/>
    </font>
    <font>
      <sz val="11"/>
      <color indexed="9"/>
      <name val="Calibri"/>
      <family val="2"/>
    </font>
    <font>
      <sz val="11"/>
      <color indexed="20"/>
      <name val="Calibri"/>
      <family val="2"/>
    </font>
    <font>
      <sz val="11"/>
      <color indexed="17"/>
      <name val="Calibri"/>
      <family val="2"/>
    </font>
    <font>
      <sz val="10"/>
      <name val="Times New Roman"/>
      <family val="1"/>
    </font>
    <font>
      <sz val="10"/>
      <name val="Arial"/>
      <family val="2"/>
    </font>
    <font>
      <b/>
      <sz val="11"/>
      <color indexed="60"/>
      <name val="Calibri"/>
      <family val="2"/>
    </font>
    <font>
      <b/>
      <sz val="11"/>
      <color indexed="9"/>
      <name val="Calibri"/>
      <family val="2"/>
    </font>
    <font>
      <sz val="11"/>
      <color indexed="60"/>
      <name val="Calibri"/>
      <family val="2"/>
    </font>
    <font>
      <sz val="10"/>
      <name val="Arial Greek"/>
      <family val="2"/>
      <charset val="161"/>
    </font>
    <font>
      <sz val="10"/>
      <color indexed="8"/>
      <name val="Arial"/>
      <family val="2"/>
    </font>
    <font>
      <b/>
      <sz val="11"/>
      <color indexed="48"/>
      <name val="Calibri"/>
      <family val="2"/>
    </font>
    <font>
      <sz val="11"/>
      <color indexed="62"/>
      <name val="Calibri"/>
      <family val="2"/>
    </font>
    <font>
      <i/>
      <sz val="11"/>
      <color indexed="23"/>
      <name val="Calibri"/>
      <family val="2"/>
    </font>
    <font>
      <u/>
      <sz val="10"/>
      <color indexed="14"/>
      <name val="MS Sans Serif"/>
      <family val="2"/>
    </font>
    <font>
      <sz val="8"/>
      <name val="Arial"/>
      <family val="2"/>
    </font>
    <font>
      <b/>
      <sz val="12"/>
      <name val="Arial"/>
      <family val="2"/>
    </font>
    <font>
      <b/>
      <sz val="15"/>
      <color indexed="48"/>
      <name val="Calibri"/>
      <family val="2"/>
    </font>
    <font>
      <b/>
      <sz val="13"/>
      <color indexed="48"/>
      <name val="Calibri"/>
      <family val="2"/>
    </font>
    <font>
      <u/>
      <sz val="8"/>
      <color indexed="12"/>
      <name val="ＭＳ Ｐゴシック"/>
      <family val="3"/>
      <charset val="128"/>
    </font>
    <font>
      <u/>
      <sz val="10"/>
      <color indexed="12"/>
      <name val="Arial"/>
      <family val="2"/>
    </font>
    <font>
      <u/>
      <sz val="7.15"/>
      <color indexed="12"/>
      <name val="宋体"/>
      <family val="3"/>
      <charset val="128"/>
    </font>
    <font>
      <sz val="11"/>
      <color indexed="59"/>
      <name val="Calibri"/>
      <family val="2"/>
    </font>
    <font>
      <sz val="11"/>
      <color indexed="8"/>
      <name val="宋体"/>
      <charset val="128"/>
    </font>
    <font>
      <sz val="10"/>
      <color indexed="8"/>
      <name val="MS Sans Serif"/>
      <family val="2"/>
    </font>
    <font>
      <sz val="8"/>
      <color theme="1"/>
      <name val="Verdana"/>
      <family val="2"/>
    </font>
    <font>
      <b/>
      <sz val="11"/>
      <color indexed="63"/>
      <name val="Calibri"/>
      <family val="2"/>
    </font>
    <font>
      <sz val="10"/>
      <name val="MS Sans Serif"/>
      <family val="2"/>
    </font>
    <font>
      <sz val="11"/>
      <color indexed="10"/>
      <name val="Calibri"/>
      <family val="2"/>
    </font>
    <font>
      <b/>
      <sz val="18"/>
      <color indexed="48"/>
      <name val="Cambria"/>
      <family val="1"/>
    </font>
    <font>
      <b/>
      <sz val="11"/>
      <color indexed="8"/>
      <name val="Calibri"/>
      <family val="2"/>
    </font>
    <font>
      <b/>
      <sz val="11"/>
      <name val="Times New Roman"/>
      <family val="1"/>
    </font>
    <font>
      <sz val="18"/>
      <color theme="3"/>
      <name val="ＭＳ Ｐゴシック"/>
      <family val="3"/>
      <charset val="128"/>
      <scheme val="major"/>
    </font>
    <font>
      <sz val="11"/>
      <color rgb="FF9C5700"/>
      <name val="ＭＳ Ｐゴシック"/>
      <family val="3"/>
      <charset val="128"/>
      <scheme val="minor"/>
    </font>
    <font>
      <sz val="12"/>
      <name val="新細明體"/>
      <family val="1"/>
    </font>
    <font>
      <sz val="12"/>
      <name val="宋体"/>
      <charset val="128"/>
    </font>
    <font>
      <sz val="6"/>
      <name val="ＭＳ Ｐゴシック"/>
      <family val="2"/>
      <charset val="128"/>
      <scheme val="minor"/>
    </font>
    <font>
      <b/>
      <u/>
      <sz val="11"/>
      <name val="HGPｺﾞｼｯｸM"/>
      <family val="3"/>
      <charset val="128"/>
    </font>
    <font>
      <sz val="11"/>
      <name val="ＭＳ Ｐゴシック"/>
      <family val="3"/>
      <charset val="128"/>
      <scheme val="minor"/>
    </font>
    <font>
      <sz val="10"/>
      <name val="HGPｺﾞｼｯｸM"/>
      <family val="3"/>
      <charset val="128"/>
    </font>
    <font>
      <b/>
      <sz val="10"/>
      <name val="HGPｺﾞｼｯｸM"/>
      <family val="3"/>
      <charset val="128"/>
    </font>
    <font>
      <sz val="11"/>
      <name val="Times New Roman"/>
      <family val="1"/>
    </font>
    <font>
      <sz val="9.5"/>
      <name val="Times New Roman"/>
      <family val="1"/>
    </font>
    <font>
      <sz val="8"/>
      <name val="HGPｺﾞｼｯｸM"/>
      <family val="3"/>
      <charset val="128"/>
    </font>
    <font>
      <b/>
      <sz val="12"/>
      <color rgb="FFFF0000"/>
      <name val="HGPｺﾞｼｯｸM"/>
      <family val="3"/>
      <charset val="128"/>
    </font>
    <font>
      <b/>
      <sz val="20"/>
      <color theme="1"/>
      <name val="HGPｺﾞｼｯｸM"/>
      <family val="3"/>
      <charset val="128"/>
    </font>
  </fonts>
  <fills count="95">
    <fill>
      <patternFill patternType="none"/>
    </fill>
    <fill>
      <patternFill patternType="gray125"/>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2065187536243"/>
        <bgColor indexed="64"/>
      </patternFill>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indexed="31"/>
        <bgColor indexed="2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7"/>
        <bgColor indexed="24"/>
      </patternFill>
    </fill>
    <fill>
      <patternFill patternType="solid">
        <fgColor indexed="27"/>
        <bgColor indexed="42"/>
      </patternFill>
    </fill>
    <fill>
      <patternFill patternType="solid">
        <fgColor theme="4"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indexed="31"/>
        <bgColor indexed="42"/>
      </patternFill>
    </fill>
    <fill>
      <patternFill patternType="solid">
        <fgColor indexed="24"/>
        <bgColor indexed="44"/>
      </patternFill>
    </fill>
    <fill>
      <patternFill patternType="solid">
        <fgColor indexed="29"/>
        <bgColor indexed="45"/>
      </patternFill>
    </fill>
    <fill>
      <patternFill patternType="solid">
        <fgColor indexed="11"/>
        <bgColor indexed="49"/>
      </patternFill>
    </fill>
    <fill>
      <patternFill patternType="solid">
        <fgColor indexed="50"/>
        <bgColor indexed="19"/>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31"/>
      </patternFill>
    </fill>
    <fill>
      <patternFill patternType="solid">
        <fgColor indexed="55"/>
        <bgColor indexed="23"/>
      </patternFill>
    </fill>
    <fill>
      <patternFill patternType="solid">
        <fgColor indexed="49"/>
        <bgColor indexed="57"/>
      </patternFill>
    </fill>
    <fill>
      <patternFill patternType="solid">
        <fgColor indexed="26"/>
        <bgColor indexed="9"/>
      </patternFill>
    </fill>
    <fill>
      <patternFill patternType="solid">
        <fgColor indexed="43"/>
        <bgColor indexed="41"/>
      </patternFill>
    </fill>
    <fill>
      <patternFill patternType="solid">
        <fgColor indexed="41"/>
        <bgColor indexed="26"/>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847407452621"/>
        <bgColor indexed="64"/>
      </patternFill>
    </fill>
  </fills>
  <borders count="48">
    <border>
      <left/>
      <right/>
      <top/>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0"/>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theme="4" tint="0.39991454817346722"/>
      </bottom>
      <diagonal/>
    </border>
  </borders>
  <cellStyleXfs count="1792">
    <xf numFmtId="0" fontId="0" fillId="0" borderId="0">
      <alignment vertical="center"/>
    </xf>
    <xf numFmtId="0" fontId="31" fillId="0" borderId="0">
      <alignment vertical="center"/>
    </xf>
    <xf numFmtId="0" fontId="51" fillId="0" borderId="0" applyNumberFormat="0" applyFill="0" applyBorder="0" applyAlignment="0" applyProtection="0">
      <alignment vertical="center"/>
    </xf>
    <xf numFmtId="0" fontId="52" fillId="0" borderId="0">
      <alignment vertical="center"/>
    </xf>
    <xf numFmtId="0" fontId="51" fillId="0" borderId="0" applyNumberFormat="0" applyFill="0" applyBorder="0" applyAlignment="0" applyProtection="0">
      <alignment vertical="center"/>
    </xf>
    <xf numFmtId="0" fontId="31" fillId="0" borderId="0">
      <alignment vertical="center"/>
    </xf>
    <xf numFmtId="0" fontId="31" fillId="0" borderId="0">
      <alignment vertical="center"/>
    </xf>
    <xf numFmtId="0" fontId="53" fillId="0" borderId="0">
      <alignment vertical="center"/>
    </xf>
    <xf numFmtId="0" fontId="31" fillId="0" borderId="0">
      <alignment vertical="center"/>
    </xf>
    <xf numFmtId="0" fontId="31" fillId="0" borderId="0"/>
    <xf numFmtId="0" fontId="31" fillId="0" borderId="0">
      <alignment vertical="center"/>
    </xf>
    <xf numFmtId="0" fontId="53" fillId="0" borderId="0">
      <alignment vertical="center"/>
    </xf>
    <xf numFmtId="0" fontId="54" fillId="0" borderId="0" applyNumberFormat="0" applyFill="0" applyBorder="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5" fillId="0" borderId="0"/>
    <xf numFmtId="0" fontId="55" fillId="0" borderId="0">
      <alignment vertical="center"/>
    </xf>
    <xf numFmtId="0" fontId="57" fillId="16" borderId="0" applyNumberFormat="0" applyBorder="0" applyAlignment="0" applyProtection="0">
      <alignment vertical="center"/>
    </xf>
    <xf numFmtId="0" fontId="57" fillId="20" borderId="0" applyNumberFormat="0" applyBorder="0" applyAlignment="0" applyProtection="0">
      <alignment vertical="center"/>
    </xf>
    <xf numFmtId="0" fontId="57" fillId="24" borderId="0" applyNumberFormat="0" applyBorder="0" applyAlignment="0" applyProtection="0">
      <alignment vertical="center"/>
    </xf>
    <xf numFmtId="0" fontId="57" fillId="28" borderId="0" applyNumberFormat="0" applyBorder="0" applyAlignment="0" applyProtection="0">
      <alignment vertical="center"/>
    </xf>
    <xf numFmtId="0" fontId="57" fillId="32" borderId="0" applyNumberFormat="0" applyBorder="0" applyAlignment="0" applyProtection="0">
      <alignment vertical="center"/>
    </xf>
    <xf numFmtId="0" fontId="57" fillId="36" borderId="0" applyNumberFormat="0" applyBorder="0" applyAlignment="0" applyProtection="0">
      <alignment vertical="center"/>
    </xf>
    <xf numFmtId="0" fontId="57" fillId="17" borderId="0" applyNumberFormat="0" applyBorder="0" applyAlignment="0" applyProtection="0">
      <alignment vertical="center"/>
    </xf>
    <xf numFmtId="0" fontId="57" fillId="21" borderId="0" applyNumberFormat="0" applyBorder="0" applyAlignment="0" applyProtection="0">
      <alignment vertical="center"/>
    </xf>
    <xf numFmtId="0" fontId="57" fillId="25" borderId="0" applyNumberFormat="0" applyBorder="0" applyAlignment="0" applyProtection="0">
      <alignment vertical="center"/>
    </xf>
    <xf numFmtId="0" fontId="57" fillId="29" borderId="0" applyNumberFormat="0" applyBorder="0" applyAlignment="0" applyProtection="0">
      <alignment vertical="center"/>
    </xf>
    <xf numFmtId="0" fontId="57" fillId="33" borderId="0" applyNumberFormat="0" applyBorder="0" applyAlignment="0" applyProtection="0">
      <alignment vertical="center"/>
    </xf>
    <xf numFmtId="0" fontId="57" fillId="37" borderId="0" applyNumberFormat="0" applyBorder="0" applyAlignment="0" applyProtection="0">
      <alignment vertical="center"/>
    </xf>
    <xf numFmtId="0" fontId="58" fillId="18" borderId="0" applyNumberFormat="0" applyBorder="0" applyAlignment="0" applyProtection="0">
      <alignment vertical="center"/>
    </xf>
    <xf numFmtId="0" fontId="58" fillId="22" borderId="0" applyNumberFormat="0" applyBorder="0" applyAlignment="0" applyProtection="0">
      <alignment vertical="center"/>
    </xf>
    <xf numFmtId="0" fontId="58" fillId="26" borderId="0" applyNumberFormat="0" applyBorder="0" applyAlignment="0" applyProtection="0">
      <alignment vertical="center"/>
    </xf>
    <xf numFmtId="0" fontId="58" fillId="30" borderId="0" applyNumberFormat="0" applyBorder="0" applyAlignment="0" applyProtection="0">
      <alignment vertical="center"/>
    </xf>
    <xf numFmtId="0" fontId="58" fillId="34" borderId="0" applyNumberFormat="0" applyBorder="0" applyAlignment="0" applyProtection="0">
      <alignment vertical="center"/>
    </xf>
    <xf numFmtId="0" fontId="58" fillId="38" borderId="0" applyNumberFormat="0" applyBorder="0" applyAlignment="0" applyProtection="0">
      <alignment vertical="center"/>
    </xf>
    <xf numFmtId="0" fontId="58" fillId="15" borderId="0" applyNumberFormat="0" applyBorder="0" applyAlignment="0" applyProtection="0">
      <alignment vertical="center"/>
    </xf>
    <xf numFmtId="0" fontId="58" fillId="19" borderId="0" applyNumberFormat="0" applyBorder="0" applyAlignment="0" applyProtection="0">
      <alignment vertical="center"/>
    </xf>
    <xf numFmtId="0" fontId="58" fillId="23" borderId="0" applyNumberFormat="0" applyBorder="0" applyAlignment="0" applyProtection="0">
      <alignment vertical="center"/>
    </xf>
    <xf numFmtId="0" fontId="58" fillId="27" borderId="0" applyNumberFormat="0" applyBorder="0" applyAlignment="0" applyProtection="0">
      <alignment vertical="center"/>
    </xf>
    <xf numFmtId="0" fontId="58" fillId="31" borderId="0" applyNumberFormat="0" applyBorder="0" applyAlignment="0" applyProtection="0">
      <alignment vertical="center"/>
    </xf>
    <xf numFmtId="0" fontId="58" fillId="35" borderId="0" applyNumberFormat="0" applyBorder="0" applyAlignment="0" applyProtection="0">
      <alignment vertical="center"/>
    </xf>
    <xf numFmtId="0" fontId="59" fillId="9" borderId="0" applyNumberFormat="0" applyBorder="0" applyAlignment="0" applyProtection="0">
      <alignment vertical="center"/>
    </xf>
    <xf numFmtId="0" fontId="60" fillId="12" borderId="30" applyNumberFormat="0" applyAlignment="0" applyProtection="0">
      <alignment vertical="center"/>
    </xf>
    <xf numFmtId="0" fontId="61" fillId="13" borderId="33" applyNumberFormat="0" applyAlignment="0" applyProtection="0">
      <alignment vertical="center"/>
    </xf>
    <xf numFmtId="0" fontId="62" fillId="0" borderId="0" applyNumberFormat="0" applyFill="0" applyBorder="0" applyAlignment="0" applyProtection="0">
      <alignment vertical="center"/>
    </xf>
    <xf numFmtId="0" fontId="63" fillId="8" borderId="0" applyNumberFormat="0" applyBorder="0" applyAlignment="0" applyProtection="0">
      <alignment vertical="center"/>
    </xf>
    <xf numFmtId="0" fontId="64" fillId="0" borderId="27" applyNumberFormat="0" applyFill="0" applyAlignment="0" applyProtection="0">
      <alignment vertical="center"/>
    </xf>
    <xf numFmtId="0" fontId="65" fillId="0" borderId="28" applyNumberFormat="0" applyFill="0" applyAlignment="0" applyProtection="0">
      <alignment vertical="center"/>
    </xf>
    <xf numFmtId="0" fontId="66" fillId="0" borderId="29" applyNumberFormat="0" applyFill="0" applyAlignment="0" applyProtection="0">
      <alignment vertical="center"/>
    </xf>
    <xf numFmtId="0" fontId="66" fillId="0" borderId="0" applyNumberFormat="0" applyFill="0" applyBorder="0" applyAlignment="0" applyProtection="0">
      <alignment vertical="center"/>
    </xf>
    <xf numFmtId="0" fontId="67" fillId="11" borderId="30" applyNumberFormat="0" applyAlignment="0" applyProtection="0">
      <alignment vertical="center"/>
    </xf>
    <xf numFmtId="0" fontId="68" fillId="0" borderId="32" applyNumberFormat="0" applyFill="0" applyAlignment="0" applyProtection="0">
      <alignment vertical="center"/>
    </xf>
    <xf numFmtId="0" fontId="69" fillId="10" borderId="0" applyNumberFormat="0" applyBorder="0" applyAlignment="0" applyProtection="0">
      <alignment vertical="center"/>
    </xf>
    <xf numFmtId="0" fontId="57" fillId="0" borderId="0"/>
    <xf numFmtId="0" fontId="70" fillId="0" borderId="0"/>
    <xf numFmtId="0" fontId="57" fillId="14" borderId="34" applyNumberFormat="0" applyFont="0" applyAlignment="0" applyProtection="0">
      <alignment vertical="center"/>
    </xf>
    <xf numFmtId="0" fontId="71" fillId="12" borderId="31" applyNumberFormat="0" applyAlignment="0" applyProtection="0">
      <alignment vertical="center"/>
    </xf>
    <xf numFmtId="0" fontId="72" fillId="0" borderId="0" applyNumberFormat="0" applyFill="0" applyBorder="0" applyAlignment="0" applyProtection="0">
      <alignment vertical="center"/>
    </xf>
    <xf numFmtId="0" fontId="73" fillId="0" borderId="35" applyNumberFormat="0" applyFill="0" applyAlignment="0" applyProtection="0">
      <alignment vertical="center"/>
    </xf>
    <xf numFmtId="0" fontId="74" fillId="0" borderId="0" applyNumberForma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6"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57" fillId="46" borderId="0" applyNumberFormat="0" applyBorder="0" applyAlignment="0" applyProtection="0"/>
    <xf numFmtId="0" fontId="57" fillId="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77"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43" borderId="0" applyNumberFormat="0" applyBorder="0" applyAlignment="0" applyProtection="0"/>
    <xf numFmtId="0" fontId="76" fillId="52" borderId="0" applyNumberFormat="0" applyBorder="0" applyAlignment="0" applyProtection="0"/>
    <xf numFmtId="0" fontId="76" fillId="55"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43" borderId="0" applyNumberFormat="0" applyBorder="0" applyAlignment="0" applyProtection="0"/>
    <xf numFmtId="0" fontId="76" fillId="52" borderId="0" applyNumberFormat="0" applyBorder="0" applyAlignment="0" applyProtection="0"/>
    <xf numFmtId="0" fontId="76" fillId="55" borderId="0" applyNumberFormat="0" applyBorder="0" applyAlignment="0" applyProtection="0"/>
    <xf numFmtId="0" fontId="57" fillId="2"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78" fillId="61" borderId="0" applyNumberFormat="0" applyBorder="0" applyAlignment="0" applyProtection="0"/>
    <xf numFmtId="0" fontId="78" fillId="53" borderId="0" applyNumberFormat="0" applyBorder="0" applyAlignment="0" applyProtection="0"/>
    <xf numFmtId="0" fontId="78" fillId="54"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1" borderId="0" applyNumberFormat="0" applyBorder="0" applyAlignment="0" applyProtection="0"/>
    <xf numFmtId="0" fontId="78" fillId="53" borderId="0" applyNumberFormat="0" applyBorder="0" applyAlignment="0" applyProtection="0"/>
    <xf numFmtId="0" fontId="78" fillId="54"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57" fillId="65"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78" fillId="71" borderId="0" applyNumberFormat="0" applyBorder="0" applyAlignment="0" applyProtection="0"/>
    <xf numFmtId="0" fontId="78" fillId="72" borderId="0" applyNumberFormat="0" applyBorder="0" applyAlignment="0" applyProtection="0"/>
    <xf numFmtId="0" fontId="78" fillId="73"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74" borderId="0" applyNumberFormat="0" applyBorder="0" applyAlignment="0" applyProtection="0"/>
    <xf numFmtId="0" fontId="79" fillId="41" borderId="0" applyNumberFormat="0" applyBorder="0" applyAlignment="0" applyProtection="0"/>
    <xf numFmtId="0" fontId="80" fillId="42" borderId="0" applyNumberFormat="0" applyBorder="0" applyAlignment="0" applyProtection="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2" fontId="81"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4" fontId="81" fillId="0" borderId="0" applyFill="0" applyBorder="0" applyAlignment="0"/>
    <xf numFmtId="185" fontId="82" fillId="0" borderId="0" applyFill="0" applyBorder="0" applyAlignment="0"/>
    <xf numFmtId="185"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5" fontId="82" fillId="0" borderId="0" applyFill="0" applyBorder="0" applyAlignment="0"/>
    <xf numFmtId="186" fontId="82" fillId="0" borderId="0" applyFill="0" applyBorder="0" applyAlignment="0"/>
    <xf numFmtId="187" fontId="82" fillId="0" borderId="0" applyFill="0" applyBorder="0" applyAlignment="0"/>
    <xf numFmtId="186" fontId="82" fillId="0" borderId="0" applyFill="0" applyBorder="0" applyAlignment="0"/>
    <xf numFmtId="187"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8" fontId="82"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0" fontId="83" fillId="75" borderId="36" applyNumberFormat="0" applyAlignment="0" applyProtection="0"/>
    <xf numFmtId="0" fontId="83" fillId="75" borderId="36" applyNumberFormat="0" applyAlignment="0" applyProtection="0"/>
    <xf numFmtId="0" fontId="84" fillId="76" borderId="37" applyNumberFormat="0" applyAlignment="0" applyProtection="0"/>
    <xf numFmtId="0" fontId="85" fillId="0" borderId="38" applyNumberFormat="0" applyFill="0" applyAlignment="0" applyProtection="0"/>
    <xf numFmtId="0" fontId="84" fillId="76" borderId="37" applyNumberFormat="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189"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83" fontId="86" fillId="0" borderId="0" applyFill="0" applyBorder="0" applyAlignment="0" applyProtection="0"/>
    <xf numFmtId="191"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191"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192" fontId="86" fillId="0" borderId="0" applyFill="0" applyBorder="0" applyAlignment="0" applyProtection="0"/>
    <xf numFmtId="191" fontId="86" fillId="0" borderId="0" applyFill="0" applyBorder="0" applyAlignment="0" applyProtection="0"/>
    <xf numFmtId="192" fontId="86" fillId="0" borderId="0" applyFill="0" applyBorder="0" applyAlignment="0" applyProtection="0"/>
    <xf numFmtId="191" fontId="86" fillId="0" borderId="0" applyFill="0" applyBorder="0" applyAlignment="0" applyProtection="0"/>
    <xf numFmtId="193" fontId="86" fillId="0" borderId="0" applyFill="0" applyBorder="0" applyAlignment="0" applyProtection="0"/>
    <xf numFmtId="193"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3"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194" fontId="86" fillId="0" borderId="0" applyFill="0" applyBorder="0" applyAlignment="0" applyProtection="0"/>
    <xf numFmtId="195"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0" fontId="86" fillId="0" borderId="0" applyFill="0" applyBorder="0" applyAlignment="0" applyProtection="0"/>
    <xf numFmtId="196" fontId="87" fillId="0" borderId="0" applyFill="0" applyBorder="0" applyAlignment="0"/>
    <xf numFmtId="0" fontId="86" fillId="0" borderId="0" applyFill="0" applyBorder="0" applyAlignment="0" applyProtection="0"/>
    <xf numFmtId="0" fontId="88" fillId="0" borderId="0" applyNumberFormat="0" applyFill="0" applyBorder="0" applyAlignment="0" applyProtection="0"/>
    <xf numFmtId="0" fontId="78" fillId="71" borderId="0" applyNumberFormat="0" applyBorder="0" applyAlignment="0" applyProtection="0"/>
    <xf numFmtId="0" fontId="78" fillId="72" borderId="0" applyNumberFormat="0" applyBorder="0" applyAlignment="0" applyProtection="0"/>
    <xf numFmtId="0" fontId="78" fillId="73"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74" borderId="0" applyNumberFormat="0" applyBorder="0" applyAlignment="0" applyProtection="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0" fontId="89" fillId="45" borderId="36" applyNumberFormat="0" applyAlignment="0" applyProtection="0"/>
    <xf numFmtId="0" fontId="78" fillId="77" borderId="0"/>
    <xf numFmtId="0" fontId="53" fillId="0" borderId="0">
      <alignment vertical="center"/>
    </xf>
    <xf numFmtId="0" fontId="53" fillId="0" borderId="0">
      <alignment vertical="center"/>
    </xf>
    <xf numFmtId="0" fontId="53" fillId="0" borderId="0">
      <alignment vertical="center"/>
    </xf>
    <xf numFmtId="0" fontId="90" fillId="0" borderId="0" applyNumberFormat="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2" fontId="86" fillId="0" borderId="0" applyFill="0" applyBorder="0" applyAlignment="0" applyProtection="0"/>
    <xf numFmtId="0" fontId="91" fillId="0" borderId="0" applyNumberFormat="0" applyFill="0" applyBorder="0" applyAlignment="0" applyProtection="0"/>
    <xf numFmtId="0" fontId="80" fillId="42" borderId="0" applyNumberFormat="0" applyBorder="0" applyAlignment="0" applyProtection="0"/>
    <xf numFmtId="0" fontId="92" fillId="75" borderId="0" applyNumberFormat="0" applyBorder="0" applyAlignment="0" applyProtection="0"/>
    <xf numFmtId="0" fontId="93" fillId="0" borderId="39" applyNumberFormat="0" applyAlignment="0" applyProtection="0"/>
    <xf numFmtId="0" fontId="93" fillId="0" borderId="40">
      <alignment horizontal="left" vertical="center"/>
    </xf>
    <xf numFmtId="0" fontId="94" fillId="0" borderId="41" applyNumberFormat="0" applyFill="0" applyAlignment="0" applyProtection="0"/>
    <xf numFmtId="0" fontId="94" fillId="0" borderId="41"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88" fillId="0" borderId="43" applyNumberFormat="0" applyFill="0" applyAlignment="0" applyProtection="0"/>
    <xf numFmtId="0" fontId="88" fillId="0" borderId="0" applyNumberFormat="0" applyFill="0" applyBorder="0" applyAlignment="0" applyProtection="0"/>
    <xf numFmtId="0" fontId="96" fillId="0" borderId="0" applyBorder="0" applyProtection="0">
      <alignment vertical="center"/>
    </xf>
    <xf numFmtId="0" fontId="97" fillId="0" borderId="0" applyNumberFormat="0" applyFill="0" applyBorder="0" applyAlignment="0" applyProtection="0"/>
    <xf numFmtId="0" fontId="96" fillId="0" borderId="0" applyBorder="0" applyProtection="0">
      <alignment vertical="center"/>
    </xf>
    <xf numFmtId="0" fontId="96" fillId="0" borderId="0" applyBorder="0" applyProtection="0">
      <alignment vertical="center"/>
    </xf>
    <xf numFmtId="0" fontId="96" fillId="0" borderId="0" applyBorder="0" applyProtection="0">
      <alignment vertical="center"/>
    </xf>
    <xf numFmtId="0" fontId="97" fillId="0" borderId="0" applyNumberFormat="0" applyFill="0" applyBorder="0" applyAlignment="0" applyProtection="0"/>
    <xf numFmtId="0" fontId="96" fillId="0" borderId="0" applyBorder="0" applyProtection="0">
      <alignment vertical="center"/>
    </xf>
    <xf numFmtId="0" fontId="96" fillId="0" borderId="0" applyBorder="0" applyProtection="0">
      <alignment vertical="center"/>
    </xf>
    <xf numFmtId="0" fontId="98" fillId="0" borderId="0" applyNumberFormat="0" applyFill="0" applyBorder="0" applyAlignment="0" applyProtection="0"/>
    <xf numFmtId="0" fontId="79" fillId="41" borderId="0" applyNumberFormat="0" applyBorder="0" applyAlignment="0" applyProtection="0"/>
    <xf numFmtId="0" fontId="92" fillId="78" borderId="0" applyNumberFormat="0" applyBorder="0" applyAlignment="0" applyProtection="0"/>
    <xf numFmtId="0" fontId="92" fillId="78" borderId="0" applyNumberFormat="0" applyBorder="0" applyAlignment="0" applyProtection="0"/>
    <xf numFmtId="0" fontId="92" fillId="78" borderId="0" applyNumberFormat="0" applyBorder="0" applyAlignment="0" applyProtection="0"/>
    <xf numFmtId="0" fontId="89" fillId="45" borderId="36" applyNumberFormat="0" applyAlignment="0" applyProtection="0"/>
    <xf numFmtId="197" fontId="86" fillId="0" borderId="0" applyFill="0" applyBorder="0" applyAlignment="0" applyProtection="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0" fontId="85" fillId="0" borderId="38" applyNumberFormat="0" applyFill="0" applyAlignment="0" applyProtection="0"/>
    <xf numFmtId="38" fontId="70" fillId="0" borderId="0" applyFill="0" applyBorder="0" applyAlignment="0" applyProtection="0"/>
    <xf numFmtId="40" fontId="70" fillId="0" borderId="0" applyFill="0" applyBorder="0" applyAlignment="0" applyProtection="0"/>
    <xf numFmtId="198" fontId="70" fillId="0" borderId="0" applyFill="0" applyBorder="0" applyAlignment="0" applyProtection="0"/>
    <xf numFmtId="199" fontId="70" fillId="0" borderId="0" applyFill="0" applyBorder="0" applyAlignment="0" applyProtection="0"/>
    <xf numFmtId="0" fontId="99" fillId="79" borderId="0" applyNumberFormat="0" applyBorder="0" applyAlignment="0" applyProtection="0"/>
    <xf numFmtId="200"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1" fontId="82" fillId="0" borderId="0"/>
    <xf numFmtId="200" fontId="82" fillId="0" borderId="0"/>
    <xf numFmtId="200" fontId="8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52" fillId="0" borderId="0" applyBorder="0" applyProtection="0">
      <alignment vertical="center"/>
    </xf>
    <xf numFmtId="0" fontId="70" fillId="0" borderId="0"/>
    <xf numFmtId="0" fontId="70" fillId="0" borderId="0"/>
    <xf numFmtId="0" fontId="70" fillId="0" borderId="0"/>
    <xf numFmtId="0" fontId="86" fillId="0" borderId="0"/>
    <xf numFmtId="0" fontId="86" fillId="0" borderId="0"/>
    <xf numFmtId="0" fontId="86" fillId="0" borderId="0"/>
    <xf numFmtId="0" fontId="86"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0" fillId="0" borderId="0"/>
    <xf numFmtId="0" fontId="70" fillId="0" borderId="0"/>
    <xf numFmtId="0" fontId="70"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70" fillId="0" borderId="0"/>
    <xf numFmtId="0" fontId="70" fillId="0" borderId="0"/>
    <xf numFmtId="0" fontId="102"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70" fillId="0" borderId="0"/>
    <xf numFmtId="0" fontId="70" fillId="0" borderId="0"/>
    <xf numFmtId="0" fontId="70" fillId="0" borderId="0"/>
    <xf numFmtId="0" fontId="76"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82"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100" fillId="0" borderId="0"/>
    <xf numFmtId="0" fontId="100" fillId="0" borderId="0"/>
    <xf numFmtId="0" fontId="100"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100" fillId="0" borderId="0"/>
    <xf numFmtId="0" fontId="76" fillId="0" borderId="0"/>
    <xf numFmtId="0" fontId="76" fillId="0" borderId="0"/>
    <xf numFmtId="0" fontId="100" fillId="0" borderId="0"/>
    <xf numFmtId="0" fontId="100" fillId="0" borderId="0"/>
    <xf numFmtId="0" fontId="57" fillId="0" borderId="0">
      <alignment vertical="center"/>
    </xf>
    <xf numFmtId="0" fontId="57" fillId="0" borderId="0">
      <alignment vertical="center"/>
    </xf>
    <xf numFmtId="0" fontId="57" fillId="0" borderId="0">
      <alignment vertical="center"/>
    </xf>
    <xf numFmtId="0" fontId="100" fillId="0" borderId="0"/>
    <xf numFmtId="0" fontId="100" fillId="0" borderId="0"/>
    <xf numFmtId="0" fontId="100" fillId="0" borderId="0"/>
    <xf numFmtId="0" fontId="86" fillId="80" borderId="44" applyNumberFormat="0" applyAlignment="0" applyProtection="0"/>
    <xf numFmtId="0" fontId="86" fillId="80" borderId="44" applyNumberFormat="0" applyAlignment="0" applyProtection="0"/>
    <xf numFmtId="0" fontId="86" fillId="80" borderId="44" applyNumberFormat="0" applyAlignment="0" applyProtection="0"/>
    <xf numFmtId="0" fontId="86" fillId="80" borderId="44" applyNumberFormat="0" applyAlignment="0" applyProtection="0"/>
    <xf numFmtId="0" fontId="86" fillId="80" borderId="44" applyNumberFormat="0" applyAlignment="0" applyProtection="0"/>
    <xf numFmtId="0" fontId="86" fillId="80" borderId="44" applyNumberFormat="0" applyAlignment="0" applyProtection="0"/>
    <xf numFmtId="0" fontId="103" fillId="75" borderId="45" applyNumberFormat="0" applyAlignment="0" applyProtection="0"/>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0" fontId="92" fillId="0" borderId="0" applyFill="0" applyBorder="0" applyProtection="0">
      <alignment horizontal="center" vertical="center"/>
    </xf>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188"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202" fontId="86" fillId="0" borderId="0" applyFill="0" applyBorder="0" applyAlignment="0" applyProtection="0"/>
    <xf numFmtId="203" fontId="86" fillId="0" borderId="0" applyFill="0" applyBorder="0" applyAlignment="0" applyProtection="0"/>
    <xf numFmtId="10" fontId="70" fillId="0" borderId="0" applyFill="0" applyBorder="0" applyAlignment="0" applyProtection="0"/>
    <xf numFmtId="10" fontId="70"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86" fillId="0" borderId="0" applyFill="0" applyBorder="0" applyAlignment="0" applyProtection="0"/>
    <xf numFmtId="10" fontId="70" fillId="0" borderId="0" applyFill="0" applyBorder="0" applyAlignment="0" applyProtection="0"/>
    <xf numFmtId="0" fontId="104" fillId="0" borderId="0" applyNumberFormat="0" applyBorder="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89" fontId="81"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90"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183" fontId="82" fillId="0" borderId="0" applyFill="0" applyBorder="0" applyAlignment="0"/>
    <xf numFmtId="0" fontId="103" fillId="75" borderId="45" applyNumberFormat="0" applyAlignment="0" applyProtection="0"/>
    <xf numFmtId="0" fontId="82" fillId="0" borderId="0"/>
    <xf numFmtId="0" fontId="92" fillId="0" borderId="0"/>
    <xf numFmtId="49" fontId="87"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4" fontId="82" fillId="0" borderId="0" applyFill="0" applyBorder="0" applyAlignment="0"/>
    <xf numFmtId="205" fontId="82" fillId="0" borderId="0" applyFill="0" applyBorder="0" applyAlignment="0"/>
    <xf numFmtId="205"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6" fontId="82" fillId="0" borderId="0" applyFill="0" applyBorder="0" applyAlignment="0"/>
    <xf numFmtId="205"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6" fontId="82" fillId="0" borderId="0" applyFill="0" applyBorder="0" applyAlignment="0"/>
    <xf numFmtId="205"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6" fontId="82" fillId="0" borderId="0" applyFill="0" applyBorder="0" applyAlignment="0"/>
    <xf numFmtId="205"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5" fontId="82" fillId="0" borderId="0" applyFill="0" applyBorder="0" applyAlignment="0"/>
    <xf numFmtId="206" fontId="82" fillId="0" borderId="0" applyFill="0" applyBorder="0" applyAlignment="0"/>
    <xf numFmtId="206" fontId="82" fillId="0" borderId="0" applyFill="0" applyBorder="0" applyAlignment="0"/>
    <xf numFmtId="0" fontId="105" fillId="0" borderId="0" applyNumberFormat="0" applyFill="0" applyBorder="0" applyAlignment="0" applyProtection="0"/>
    <xf numFmtId="0" fontId="9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4" fillId="0" borderId="41" applyNumberFormat="0" applyFill="0" applyAlignment="0" applyProtection="0"/>
    <xf numFmtId="0" fontId="95" fillId="0" borderId="42" applyNumberFormat="0" applyFill="0" applyAlignment="0" applyProtection="0"/>
    <xf numFmtId="0" fontId="88" fillId="0" borderId="43" applyNumberFormat="0" applyFill="0" applyAlignment="0" applyProtection="0"/>
    <xf numFmtId="0" fontId="107" fillId="0" borderId="46" applyNumberFormat="0" applyFill="0" applyAlignment="0" applyProtection="0"/>
    <xf numFmtId="0" fontId="107" fillId="0" borderId="46" applyNumberFormat="0" applyFill="0" applyAlignment="0" applyProtection="0"/>
    <xf numFmtId="0" fontId="107" fillId="0" borderId="46" applyNumberFormat="0" applyFill="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207" fontId="86" fillId="0" borderId="0" applyFill="0" applyBorder="0" applyAlignment="0" applyProtection="0"/>
    <xf numFmtId="0" fontId="105" fillId="0" borderId="0" applyNumberFormat="0" applyFill="0" applyBorder="0" applyAlignment="0" applyProtection="0"/>
    <xf numFmtId="0" fontId="58" fillId="81" borderId="0" applyNumberFormat="0" applyBorder="0" applyAlignment="0" applyProtection="0"/>
    <xf numFmtId="0" fontId="58" fillId="82" borderId="0" applyNumberFormat="0" applyBorder="0" applyAlignment="0" applyProtection="0"/>
    <xf numFmtId="0" fontId="58" fillId="83" borderId="0" applyNumberFormat="0" applyBorder="0" applyAlignment="0" applyProtection="0"/>
    <xf numFmtId="0" fontId="58" fillId="84" borderId="0" applyNumberFormat="0" applyBorder="0" applyAlignment="0" applyProtection="0"/>
    <xf numFmtId="0" fontId="58" fillId="85" borderId="0" applyNumberFormat="0" applyBorder="0" applyAlignment="0" applyProtection="0"/>
    <xf numFmtId="0" fontId="58" fillId="86" borderId="0" applyNumberFormat="0" applyBorder="0" applyAlignment="0" applyProtection="0"/>
    <xf numFmtId="0" fontId="109" fillId="0" borderId="0" applyNumberFormat="0" applyFill="0" applyBorder="0" applyAlignment="0" applyProtection="0"/>
    <xf numFmtId="0" fontId="61" fillId="87" borderId="33" applyNumberFormat="0" applyAlignment="0" applyProtection="0"/>
    <xf numFmtId="0" fontId="110" fillId="88" borderId="0" applyNumberFormat="0" applyBorder="0" applyAlignment="0" applyProtection="0"/>
    <xf numFmtId="0" fontId="57" fillId="89" borderId="34" applyNumberFormat="0" applyFont="0" applyAlignment="0" applyProtection="0"/>
    <xf numFmtId="0" fontId="68" fillId="0" borderId="32" applyNumberFormat="0" applyFill="0" applyAlignment="0" applyProtection="0"/>
    <xf numFmtId="0" fontId="59" fillId="90" borderId="0" applyNumberFormat="0" applyBorder="0" applyAlignment="0" applyProtection="0"/>
    <xf numFmtId="0" fontId="111" fillId="0" borderId="0">
      <alignment vertical="center"/>
    </xf>
    <xf numFmtId="0" fontId="111" fillId="0" borderId="0">
      <alignment vertical="center"/>
    </xf>
    <xf numFmtId="0" fontId="60" fillId="91" borderId="30" applyNumberFormat="0" applyAlignment="0" applyProtection="0"/>
    <xf numFmtId="0" fontId="74" fillId="0" borderId="0" applyNumberFormat="0" applyFill="0" applyBorder="0" applyAlignment="0" applyProtection="0"/>
    <xf numFmtId="0" fontId="64" fillId="0" borderId="27" applyNumberFormat="0" applyFill="0" applyAlignment="0" applyProtection="0"/>
    <xf numFmtId="0" fontId="65" fillId="0" borderId="28" applyNumberFormat="0" applyFill="0" applyAlignment="0" applyProtection="0"/>
    <xf numFmtId="0" fontId="66" fillId="0" borderId="47" applyNumberFormat="0" applyFill="0" applyAlignment="0" applyProtection="0"/>
    <xf numFmtId="0" fontId="66" fillId="0" borderId="0" applyNumberFormat="0" applyFill="0" applyBorder="0" applyAlignment="0" applyProtection="0"/>
    <xf numFmtId="0" fontId="73" fillId="0" borderId="35" applyNumberFormat="0" applyFill="0" applyAlignment="0" applyProtection="0"/>
    <xf numFmtId="0" fontId="71" fillId="91" borderId="31" applyNumberFormat="0" applyAlignment="0" applyProtection="0"/>
    <xf numFmtId="0" fontId="111" fillId="0" borderId="0">
      <alignment vertical="center"/>
    </xf>
    <xf numFmtId="0" fontId="62" fillId="0" borderId="0" applyNumberFormat="0" applyFill="0" applyBorder="0" applyAlignment="0" applyProtection="0"/>
    <xf numFmtId="0" fontId="67" fillId="92" borderId="30" applyNumberFormat="0" applyAlignment="0" applyProtection="0"/>
    <xf numFmtId="0" fontId="52" fillId="0" borderId="0">
      <alignment vertical="center"/>
    </xf>
    <xf numFmtId="0" fontId="57"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7" fillId="0" borderId="0">
      <alignment vertical="center"/>
    </xf>
    <xf numFmtId="0" fontId="57" fillId="0" borderId="0">
      <alignment vertical="center"/>
    </xf>
    <xf numFmtId="0" fontId="52" fillId="0" borderId="0">
      <alignment vertical="center"/>
    </xf>
    <xf numFmtId="0" fontId="52" fillId="0" borderId="0">
      <alignment vertical="center"/>
    </xf>
    <xf numFmtId="0" fontId="52"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01" fillId="0" borderId="0"/>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2" fillId="0" borderId="0" applyNumberFormat="0" applyFill="0" applyBorder="0" applyProtection="0">
      <alignment vertical="center"/>
    </xf>
    <xf numFmtId="0" fontId="57" fillId="0" borderId="0">
      <alignment vertical="center"/>
    </xf>
    <xf numFmtId="0" fontId="57" fillId="0" borderId="0">
      <alignment vertical="center"/>
    </xf>
    <xf numFmtId="0" fontId="52" fillId="0" borderId="0" applyNumberFormat="0" applyFill="0" applyBorder="0" applyProtection="0">
      <alignment vertical="center"/>
    </xf>
    <xf numFmtId="0" fontId="57" fillId="0" borderId="0">
      <alignment vertical="center"/>
    </xf>
    <xf numFmtId="0" fontId="53"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63" fillId="93" borderId="0" applyNumberFormat="0" applyBorder="0" applyAlignment="0" applyProtection="0"/>
    <xf numFmtId="0" fontId="57" fillId="0" borderId="0"/>
    <xf numFmtId="0" fontId="112" fillId="0" borderId="0"/>
    <xf numFmtId="0" fontId="52" fillId="0" borderId="0">
      <alignment vertical="center"/>
    </xf>
    <xf numFmtId="0" fontId="57" fillId="0" borderId="0">
      <alignment vertical="center"/>
    </xf>
    <xf numFmtId="0" fontId="57" fillId="0" borderId="0">
      <alignment vertical="center"/>
    </xf>
  </cellStyleXfs>
  <cellXfs count="709">
    <xf numFmtId="0" fontId="0" fillId="0" borderId="0" xfId="0">
      <alignment vertical="center"/>
    </xf>
    <xf numFmtId="178" fontId="1" fillId="0" borderId="0" xfId="0" applyNumberFormat="1" applyFont="1" applyAlignment="1">
      <alignment horizontal="left" vertical="center"/>
    </xf>
    <xf numFmtId="178" fontId="1" fillId="0" borderId="0" xfId="0" applyNumberFormat="1" applyFont="1" applyAlignment="1">
      <alignment vertical="center"/>
    </xf>
    <xf numFmtId="178" fontId="2" fillId="0" borderId="1" xfId="0" applyNumberFormat="1" applyFont="1" applyBorder="1">
      <alignment vertical="center"/>
    </xf>
    <xf numFmtId="178" fontId="2" fillId="0" borderId="1" xfId="0" applyNumberFormat="1" applyFont="1" applyBorder="1" applyAlignment="1">
      <alignment horizontal="left" vertical="center"/>
    </xf>
    <xf numFmtId="178" fontId="2" fillId="0" borderId="1" xfId="0" applyNumberFormat="1" applyFont="1" applyBorder="1" applyAlignment="1">
      <alignment vertical="center"/>
    </xf>
    <xf numFmtId="178" fontId="3" fillId="0" borderId="1" xfId="0" applyNumberFormat="1" applyFont="1" applyBorder="1" applyAlignment="1">
      <alignment horizontal="left" vertical="center"/>
    </xf>
    <xf numFmtId="178" fontId="2" fillId="0" borderId="0" xfId="0" applyNumberFormat="1" applyFont="1" applyAlignment="1">
      <alignment horizontal="left" vertical="center"/>
    </xf>
    <xf numFmtId="178" fontId="3" fillId="0" borderId="0" xfId="0" applyNumberFormat="1" applyFont="1" applyAlignment="1">
      <alignment horizontal="left" vertical="center"/>
    </xf>
    <xf numFmtId="178" fontId="3" fillId="0" borderId="0" xfId="0" applyNumberFormat="1" applyFont="1" applyAlignment="1">
      <alignment vertical="center"/>
    </xf>
    <xf numFmtId="178" fontId="4" fillId="0" borderId="0" xfId="0" applyNumberFormat="1" applyFont="1" applyAlignment="1">
      <alignment horizontal="left" vertical="center"/>
    </xf>
    <xf numFmtId="178" fontId="1" fillId="0" borderId="0" xfId="0" applyNumberFormat="1" applyFont="1" applyAlignment="1">
      <alignment horizontal="center" vertical="center"/>
    </xf>
    <xf numFmtId="178" fontId="4" fillId="2" borderId="2" xfId="0" applyNumberFormat="1" applyFont="1" applyFill="1" applyBorder="1" applyAlignment="1">
      <alignment vertical="center"/>
    </xf>
    <xf numFmtId="178" fontId="1" fillId="2" borderId="3" xfId="0" applyNumberFormat="1" applyFont="1" applyFill="1" applyBorder="1" applyAlignment="1">
      <alignment horizontal="center" vertical="center"/>
    </xf>
    <xf numFmtId="178" fontId="1" fillId="2" borderId="3" xfId="0" applyNumberFormat="1" applyFont="1" applyFill="1" applyBorder="1" applyAlignment="1">
      <alignment vertical="center"/>
    </xf>
    <xf numFmtId="178" fontId="1" fillId="2" borderId="3" xfId="0" applyNumberFormat="1" applyFont="1" applyFill="1" applyBorder="1" applyAlignment="1">
      <alignment horizontal="left" vertical="center"/>
    </xf>
    <xf numFmtId="178" fontId="1" fillId="2" borderId="4" xfId="0" applyNumberFormat="1" applyFont="1" applyFill="1" applyBorder="1" applyAlignment="1">
      <alignment horizontal="center" vertical="center"/>
    </xf>
    <xf numFmtId="178" fontId="1" fillId="2" borderId="5" xfId="0" applyNumberFormat="1" applyFont="1" applyFill="1" applyBorder="1" applyAlignment="1">
      <alignment vertical="center"/>
    </xf>
    <xf numFmtId="178" fontId="1" fillId="2" borderId="6"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178" fontId="1" fillId="2" borderId="6" xfId="0" applyNumberFormat="1" applyFont="1" applyFill="1" applyBorder="1" applyAlignment="1">
      <alignment vertical="center"/>
    </xf>
    <xf numFmtId="178" fontId="5" fillId="2" borderId="7" xfId="0" applyNumberFormat="1" applyFont="1" applyFill="1" applyBorder="1" applyAlignment="1">
      <alignment horizontal="center" vertical="center"/>
    </xf>
    <xf numFmtId="178" fontId="1" fillId="0" borderId="9" xfId="0" applyNumberFormat="1" applyFont="1" applyBorder="1" applyAlignment="1">
      <alignment horizontal="center" vertical="center"/>
    </xf>
    <xf numFmtId="177" fontId="1" fillId="4" borderId="9" xfId="0" applyNumberFormat="1" applyFont="1" applyFill="1" applyBorder="1" applyAlignment="1">
      <alignment horizontal="center" vertical="center"/>
    </xf>
    <xf numFmtId="178" fontId="1" fillId="2" borderId="5" xfId="0" applyNumberFormat="1" applyFont="1" applyFill="1" applyBorder="1" applyAlignment="1">
      <alignment horizontal="left" vertical="center"/>
    </xf>
    <xf numFmtId="178" fontId="7" fillId="2" borderId="6" xfId="0" applyNumberFormat="1" applyFont="1" applyFill="1" applyBorder="1" applyAlignment="1">
      <alignment horizontal="center" vertical="center"/>
    </xf>
    <xf numFmtId="178" fontId="1" fillId="0" borderId="0" xfId="0" applyNumberFormat="1" applyFont="1" applyFill="1" applyBorder="1">
      <alignment vertical="center"/>
    </xf>
    <xf numFmtId="178" fontId="1" fillId="5" borderId="0" xfId="0" applyNumberFormat="1" applyFont="1" applyFill="1" applyBorder="1" applyAlignment="1">
      <alignment horizontal="left" vertical="center"/>
    </xf>
    <xf numFmtId="178" fontId="4" fillId="0" borderId="1" xfId="0" applyNumberFormat="1" applyFont="1" applyBorder="1" applyAlignment="1">
      <alignment horizontal="left" vertical="center"/>
    </xf>
    <xf numFmtId="178" fontId="1" fillId="0" borderId="1" xfId="0" applyNumberFormat="1" applyFont="1" applyBorder="1" applyAlignment="1">
      <alignment horizontal="left" vertical="center"/>
    </xf>
    <xf numFmtId="178" fontId="8" fillId="0" borderId="1" xfId="4" applyNumberFormat="1" applyFont="1" applyBorder="1" applyAlignment="1">
      <alignment horizontal="left" vertical="center"/>
    </xf>
    <xf numFmtId="178" fontId="1" fillId="0" borderId="0" xfId="0" applyNumberFormat="1" applyFont="1" applyBorder="1" applyAlignment="1">
      <alignment horizontal="right" vertical="center"/>
    </xf>
    <xf numFmtId="178" fontId="1" fillId="0" borderId="0" xfId="0" applyNumberFormat="1" applyFont="1">
      <alignment vertical="center"/>
    </xf>
    <xf numFmtId="178" fontId="1" fillId="0" borderId="0" xfId="0" applyNumberFormat="1" applyFont="1" applyBorder="1" applyAlignment="1">
      <alignment horizontal="left" vertical="center"/>
    </xf>
    <xf numFmtId="178" fontId="4" fillId="0" borderId="0" xfId="0" applyNumberFormat="1" applyFont="1" applyBorder="1" applyAlignment="1">
      <alignment horizontal="left" vertical="center"/>
    </xf>
    <xf numFmtId="178" fontId="9" fillId="0" borderId="0" xfId="0" applyNumberFormat="1" applyFont="1" applyAlignment="1">
      <alignment horizontal="left" vertical="center"/>
    </xf>
    <xf numFmtId="178" fontId="1" fillId="0" borderId="0" xfId="0" applyNumberFormat="1" applyFont="1" applyFill="1" applyAlignment="1">
      <alignment horizontal="left" vertical="center"/>
    </xf>
    <xf numFmtId="178" fontId="10" fillId="0" borderId="0" xfId="0" applyNumberFormat="1" applyFont="1" applyAlignment="1">
      <alignment horizontal="center" vertical="center"/>
    </xf>
    <xf numFmtId="178" fontId="4" fillId="2" borderId="2" xfId="0" applyNumberFormat="1" applyFont="1" applyFill="1" applyBorder="1" applyAlignment="1">
      <alignment horizontal="left" vertical="center"/>
    </xf>
    <xf numFmtId="178" fontId="5" fillId="2" borderId="0" xfId="0" applyNumberFormat="1" applyFont="1" applyFill="1" applyBorder="1" applyAlignment="1">
      <alignment horizontal="center" vertical="center"/>
    </xf>
    <xf numFmtId="178" fontId="1" fillId="0" borderId="6" xfId="0" applyNumberFormat="1" applyFont="1" applyBorder="1" applyAlignment="1">
      <alignment horizontal="center" vertical="center"/>
    </xf>
    <xf numFmtId="178" fontId="5" fillId="2" borderId="12" xfId="0" applyNumberFormat="1" applyFont="1" applyFill="1" applyBorder="1" applyAlignment="1">
      <alignment horizontal="center" vertical="center"/>
    </xf>
    <xf numFmtId="178" fontId="4" fillId="2" borderId="2" xfId="0" applyNumberFormat="1" applyFont="1" applyFill="1" applyBorder="1">
      <alignment vertical="center"/>
    </xf>
    <xf numFmtId="178" fontId="1" fillId="2" borderId="3" xfId="0" applyNumberFormat="1" applyFont="1" applyFill="1" applyBorder="1">
      <alignment vertical="center"/>
    </xf>
    <xf numFmtId="178" fontId="1" fillId="2" borderId="5" xfId="0" applyNumberFormat="1" applyFont="1" applyFill="1" applyBorder="1">
      <alignment vertical="center"/>
    </xf>
    <xf numFmtId="178" fontId="1" fillId="2" borderId="0" xfId="0" applyNumberFormat="1" applyFont="1" applyFill="1" applyBorder="1" applyAlignment="1">
      <alignment horizontal="center" vertical="center"/>
    </xf>
    <xf numFmtId="178" fontId="0" fillId="0" borderId="0" xfId="0" applyNumberFormat="1" applyFont="1">
      <alignment vertical="center"/>
    </xf>
    <xf numFmtId="178" fontId="0" fillId="0" borderId="0" xfId="0" applyNumberFormat="1">
      <alignment vertical="center"/>
    </xf>
    <xf numFmtId="178" fontId="4" fillId="0" borderId="1" xfId="0" applyNumberFormat="1" applyFont="1" applyBorder="1">
      <alignment vertical="center"/>
    </xf>
    <xf numFmtId="178" fontId="2" fillId="0" borderId="0" xfId="0" applyNumberFormat="1" applyFont="1">
      <alignment vertical="center"/>
    </xf>
    <xf numFmtId="178" fontId="11" fillId="0" borderId="0" xfId="0" applyNumberFormat="1" applyFont="1">
      <alignment vertical="center"/>
    </xf>
    <xf numFmtId="178" fontId="12" fillId="0" borderId="0" xfId="0" applyNumberFormat="1" applyFont="1">
      <alignment vertical="center"/>
    </xf>
    <xf numFmtId="178" fontId="4" fillId="0" borderId="0" xfId="0" applyNumberFormat="1" applyFont="1" applyBorder="1">
      <alignment vertical="center"/>
    </xf>
    <xf numFmtId="178" fontId="4" fillId="2" borderId="2" xfId="17" applyNumberFormat="1" applyFont="1" applyFill="1" applyBorder="1" applyAlignment="1">
      <alignment vertical="center"/>
    </xf>
    <xf numFmtId="178" fontId="1" fillId="2" borderId="3" xfId="17" applyNumberFormat="1" applyFont="1" applyFill="1" applyBorder="1" applyAlignment="1">
      <alignment horizontal="center" vertical="center"/>
    </xf>
    <xf numFmtId="178" fontId="1" fillId="2" borderId="3" xfId="17" applyNumberFormat="1" applyFont="1" applyFill="1" applyBorder="1" applyAlignment="1">
      <alignment vertical="center"/>
    </xf>
    <xf numFmtId="178" fontId="1" fillId="2" borderId="5" xfId="17" applyNumberFormat="1" applyFont="1" applyFill="1" applyBorder="1" applyAlignment="1">
      <alignment vertical="center"/>
    </xf>
    <xf numFmtId="178" fontId="1" fillId="2" borderId="6" xfId="17" applyNumberFormat="1" applyFont="1" applyFill="1" applyBorder="1" applyAlignment="1">
      <alignment horizontal="center" vertical="center"/>
    </xf>
    <xf numFmtId="178" fontId="5" fillId="2" borderId="6" xfId="17" applyNumberFormat="1" applyFont="1" applyFill="1" applyBorder="1" applyAlignment="1">
      <alignment horizontal="center" vertical="center"/>
    </xf>
    <xf numFmtId="178" fontId="1" fillId="2" borderId="6" xfId="17" applyNumberFormat="1" applyFont="1" applyFill="1" applyBorder="1" applyAlignment="1">
      <alignment vertical="center"/>
    </xf>
    <xf numFmtId="0" fontId="1" fillId="0" borderId="8" xfId="0" applyFont="1" applyBorder="1" applyAlignment="1">
      <alignment horizontal="left" vertical="center"/>
    </xf>
    <xf numFmtId="178" fontId="1" fillId="5" borderId="8" xfId="0" applyNumberFormat="1" applyFont="1" applyFill="1" applyBorder="1">
      <alignment vertical="center"/>
    </xf>
    <xf numFmtId="178" fontId="1" fillId="5" borderId="9" xfId="0" applyNumberFormat="1" applyFont="1" applyFill="1" applyBorder="1">
      <alignment vertical="center"/>
    </xf>
    <xf numFmtId="178" fontId="1" fillId="5" borderId="9" xfId="0" applyNumberFormat="1" applyFont="1" applyFill="1" applyBorder="1" applyAlignment="1">
      <alignment vertical="center"/>
    </xf>
    <xf numFmtId="178" fontId="13" fillId="0" borderId="1" xfId="4" applyNumberFormat="1" applyFont="1" applyBorder="1">
      <alignment vertical="center"/>
    </xf>
    <xf numFmtId="178" fontId="0" fillId="0" borderId="1" xfId="0" applyNumberFormat="1" applyBorder="1">
      <alignment vertical="center"/>
    </xf>
    <xf numFmtId="178" fontId="1" fillId="2" borderId="4" xfId="17" applyNumberFormat="1" applyFont="1" applyFill="1" applyBorder="1" applyAlignment="1">
      <alignment horizontal="center" vertical="center"/>
    </xf>
    <xf numFmtId="178" fontId="0" fillId="0" borderId="0" xfId="0" applyNumberFormat="1" applyFont="1" applyAlignment="1">
      <alignment horizontal="center" vertical="center"/>
    </xf>
    <xf numFmtId="178" fontId="5" fillId="2" borderId="7" xfId="17" applyNumberFormat="1" applyFont="1" applyFill="1" applyBorder="1" applyAlignment="1">
      <alignment horizontal="center" vertical="center"/>
    </xf>
    <xf numFmtId="178" fontId="0" fillId="0" borderId="0" xfId="0" applyNumberFormat="1" applyAlignment="1">
      <alignment horizontal="center" vertical="center"/>
    </xf>
    <xf numFmtId="178" fontId="0" fillId="0" borderId="0" xfId="0" applyNumberFormat="1" applyBorder="1">
      <alignment vertical="center"/>
    </xf>
    <xf numFmtId="178" fontId="0" fillId="5" borderId="9" xfId="0" applyNumberFormat="1" applyFill="1" applyBorder="1">
      <alignment vertical="center"/>
    </xf>
    <xf numFmtId="178" fontId="0" fillId="5" borderId="10" xfId="0" applyNumberFormat="1" applyFill="1" applyBorder="1">
      <alignment vertical="center"/>
    </xf>
    <xf numFmtId="178" fontId="15" fillId="0" borderId="0" xfId="0" applyNumberFormat="1" applyFont="1">
      <alignment vertical="center"/>
    </xf>
    <xf numFmtId="178" fontId="16" fillId="0" borderId="0" xfId="0" applyNumberFormat="1" applyFont="1">
      <alignment vertical="center"/>
    </xf>
    <xf numFmtId="178" fontId="17" fillId="0" borderId="0" xfId="0" applyNumberFormat="1" applyFont="1">
      <alignment vertical="center"/>
    </xf>
    <xf numFmtId="178" fontId="18" fillId="0" borderId="0" xfId="0" applyNumberFormat="1" applyFont="1" applyFill="1" applyBorder="1">
      <alignment vertical="center"/>
    </xf>
    <xf numFmtId="178" fontId="18" fillId="0" borderId="0" xfId="0" applyNumberFormat="1" applyFont="1">
      <alignment vertical="center"/>
    </xf>
    <xf numFmtId="178" fontId="19" fillId="0" borderId="1" xfId="0" applyNumberFormat="1" applyFont="1" applyBorder="1">
      <alignment vertical="center"/>
    </xf>
    <xf numFmtId="178" fontId="20" fillId="0" borderId="1" xfId="0" applyNumberFormat="1" applyFont="1" applyBorder="1">
      <alignment vertical="center"/>
    </xf>
    <xf numFmtId="178" fontId="21" fillId="0" borderId="0" xfId="0" applyNumberFormat="1" applyFont="1" applyAlignment="1">
      <alignment vertical="center"/>
    </xf>
    <xf numFmtId="178" fontId="10" fillId="0" borderId="0" xfId="0" applyNumberFormat="1" applyFont="1">
      <alignment vertical="center"/>
    </xf>
    <xf numFmtId="178" fontId="1" fillId="2" borderId="6" xfId="0" applyNumberFormat="1" applyFont="1" applyFill="1" applyBorder="1">
      <alignment vertical="center"/>
    </xf>
    <xf numFmtId="178" fontId="18" fillId="0" borderId="6" xfId="0" applyNumberFormat="1" applyFont="1" applyBorder="1">
      <alignment vertical="center"/>
    </xf>
    <xf numFmtId="178" fontId="1" fillId="0" borderId="6" xfId="0" applyNumberFormat="1" applyFont="1" applyBorder="1">
      <alignment vertical="center"/>
    </xf>
    <xf numFmtId="178" fontId="4" fillId="0" borderId="0" xfId="0" applyNumberFormat="1" applyFont="1" applyFill="1" applyBorder="1">
      <alignment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78" fontId="8" fillId="0" borderId="1" xfId="4" applyNumberFormat="1" applyFont="1" applyBorder="1">
      <alignment vertical="center"/>
    </xf>
    <xf numFmtId="178" fontId="15" fillId="0" borderId="1" xfId="0" applyNumberFormat="1" applyFont="1" applyBorder="1">
      <alignment vertical="center"/>
    </xf>
    <xf numFmtId="178" fontId="22" fillId="0" borderId="0" xfId="0" applyNumberFormat="1" applyFont="1">
      <alignment vertical="center"/>
    </xf>
    <xf numFmtId="178" fontId="23" fillId="0" borderId="0" xfId="0" applyNumberFormat="1" applyFont="1">
      <alignment vertical="center"/>
    </xf>
    <xf numFmtId="178" fontId="24" fillId="0" borderId="0" xfId="0" applyNumberFormat="1" applyFont="1">
      <alignment vertical="center"/>
    </xf>
    <xf numFmtId="178" fontId="25" fillId="2" borderId="3" xfId="0" applyNumberFormat="1" applyFont="1" applyFill="1" applyBorder="1" applyAlignment="1">
      <alignment horizontal="center" vertical="center"/>
    </xf>
    <xf numFmtId="178" fontId="26" fillId="5" borderId="9" xfId="0" applyNumberFormat="1" applyFont="1" applyFill="1" applyBorder="1">
      <alignment vertical="center"/>
    </xf>
    <xf numFmtId="178" fontId="18" fillId="5" borderId="9" xfId="0" applyNumberFormat="1" applyFont="1" applyFill="1" applyBorder="1">
      <alignment vertical="center"/>
    </xf>
    <xf numFmtId="178" fontId="0" fillId="0" borderId="0" xfId="0" applyNumberFormat="1" applyAlignment="1">
      <alignment vertical="top"/>
    </xf>
    <xf numFmtId="178" fontId="0" fillId="0" borderId="0" xfId="0" applyNumberFormat="1" applyAlignment="1">
      <alignment vertical="center"/>
    </xf>
    <xf numFmtId="178" fontId="2" fillId="0" borderId="13" xfId="0" applyNumberFormat="1" applyFont="1" applyBorder="1">
      <alignment vertical="center"/>
    </xf>
    <xf numFmtId="178" fontId="2" fillId="0" borderId="0" xfId="0" applyNumberFormat="1" applyFont="1" applyBorder="1">
      <alignment vertical="center"/>
    </xf>
    <xf numFmtId="178" fontId="1" fillId="0" borderId="0" xfId="0" applyNumberFormat="1" applyFont="1" applyBorder="1" applyAlignment="1">
      <alignment vertical="center"/>
    </xf>
    <xf numFmtId="178" fontId="1" fillId="0" borderId="0" xfId="0" applyNumberFormat="1" applyFont="1" applyBorder="1" applyAlignment="1">
      <alignment horizontal="center" vertical="center"/>
    </xf>
    <xf numFmtId="178" fontId="1" fillId="0" borderId="0" xfId="0" applyNumberFormat="1" applyFont="1" applyFill="1" applyBorder="1" applyAlignment="1">
      <alignment vertical="center"/>
    </xf>
    <xf numFmtId="178" fontId="1" fillId="2" borderId="3" xfId="0" applyNumberFormat="1" applyFont="1" applyFill="1" applyBorder="1" applyAlignment="1">
      <alignment horizontal="center" vertical="center" shrinkToFit="1"/>
    </xf>
    <xf numFmtId="178" fontId="5" fillId="2" borderId="6" xfId="0" applyNumberFormat="1" applyFont="1" applyFill="1" applyBorder="1" applyAlignment="1">
      <alignment horizontal="center" vertical="center" shrinkToFit="1"/>
    </xf>
    <xf numFmtId="178" fontId="1" fillId="2" borderId="11" xfId="0" applyNumberFormat="1" applyFont="1" applyFill="1" applyBorder="1" applyAlignment="1">
      <alignment vertical="center"/>
    </xf>
    <xf numFmtId="178" fontId="4" fillId="0" borderId="1" xfId="0" applyNumberFormat="1" applyFont="1" applyBorder="1" applyAlignment="1">
      <alignment vertical="top"/>
    </xf>
    <xf numFmtId="178" fontId="11" fillId="0" borderId="0" xfId="0" applyNumberFormat="1" applyFont="1" applyAlignment="1">
      <alignment vertical="top"/>
    </xf>
    <xf numFmtId="178" fontId="10" fillId="0" borderId="0" xfId="0" applyNumberFormat="1" applyFont="1" applyAlignment="1"/>
    <xf numFmtId="178" fontId="6" fillId="2" borderId="3" xfId="15" applyNumberFormat="1" applyFont="1" applyFill="1" applyBorder="1" applyAlignment="1">
      <alignment horizontal="center" vertical="center"/>
    </xf>
    <xf numFmtId="178" fontId="28" fillId="2" borderId="6" xfId="15" applyNumberFormat="1" applyFont="1" applyFill="1" applyBorder="1" applyAlignment="1">
      <alignment horizontal="center" vertical="center"/>
    </xf>
    <xf numFmtId="178" fontId="6" fillId="2" borderId="3" xfId="0" applyNumberFormat="1" applyFont="1" applyFill="1" applyBorder="1" applyAlignment="1">
      <alignment horizontal="center" vertical="center"/>
    </xf>
    <xf numFmtId="178" fontId="28" fillId="2" borderId="6" xfId="0" applyNumberFormat="1" applyFont="1" applyFill="1" applyBorder="1" applyAlignment="1">
      <alignment horizontal="center" vertical="center"/>
    </xf>
    <xf numFmtId="178" fontId="1" fillId="0" borderId="1" xfId="0" applyNumberFormat="1" applyFont="1" applyBorder="1">
      <alignment vertical="center"/>
    </xf>
    <xf numFmtId="178" fontId="6" fillId="2" borderId="4" xfId="15" applyNumberFormat="1" applyFont="1" applyFill="1" applyBorder="1" applyAlignment="1">
      <alignment horizontal="center" vertical="center"/>
    </xf>
    <xf numFmtId="178" fontId="28" fillId="2" borderId="7" xfId="15" applyNumberFormat="1" applyFont="1" applyFill="1" applyBorder="1" applyAlignment="1">
      <alignment horizontal="center" vertical="center"/>
    </xf>
    <xf numFmtId="178" fontId="0" fillId="0" borderId="1" xfId="0" applyNumberFormat="1" applyFont="1" applyBorder="1">
      <alignment vertical="center"/>
    </xf>
    <xf numFmtId="178" fontId="29" fillId="0" borderId="0" xfId="0" applyNumberFormat="1" applyFont="1" applyAlignment="1">
      <alignment vertical="center"/>
    </xf>
    <xf numFmtId="178" fontId="10" fillId="0" borderId="0" xfId="0" applyNumberFormat="1" applyFont="1" applyFill="1" applyBorder="1" applyAlignment="1">
      <alignment horizontal="left"/>
    </xf>
    <xf numFmtId="178" fontId="6" fillId="2" borderId="3" xfId="0" applyNumberFormat="1" applyFont="1" applyFill="1" applyBorder="1" applyAlignment="1">
      <alignment horizontal="center" vertical="center" shrinkToFit="1"/>
    </xf>
    <xf numFmtId="178" fontId="28" fillId="2" borderId="6" xfId="0" applyNumberFormat="1" applyFont="1" applyFill="1" applyBorder="1" applyAlignment="1">
      <alignment horizontal="center" vertical="center" shrinkToFit="1"/>
    </xf>
    <xf numFmtId="178" fontId="4" fillId="0" borderId="0" xfId="0" applyNumberFormat="1" applyFont="1" applyBorder="1" applyAlignment="1">
      <alignment vertical="center"/>
    </xf>
    <xf numFmtId="178" fontId="13" fillId="0" borderId="1" xfId="4" applyNumberFormat="1" applyFont="1" applyBorder="1" applyAlignment="1">
      <alignment vertical="top"/>
    </xf>
    <xf numFmtId="178" fontId="1" fillId="0" borderId="0" xfId="0" applyNumberFormat="1" applyFont="1" applyAlignment="1">
      <alignment vertical="top"/>
    </xf>
    <xf numFmtId="178" fontId="31" fillId="0" borderId="0" xfId="0" applyNumberFormat="1" applyFont="1" applyAlignment="1">
      <alignment vertical="center"/>
    </xf>
    <xf numFmtId="178" fontId="1" fillId="0" borderId="0" xfId="0" applyNumberFormat="1" applyFont="1" applyFill="1" applyAlignment="1">
      <alignment vertical="center"/>
    </xf>
    <xf numFmtId="178" fontId="2" fillId="0" borderId="0" xfId="0" applyNumberFormat="1" applyFont="1" applyAlignment="1">
      <alignment vertical="center"/>
    </xf>
    <xf numFmtId="178" fontId="1" fillId="2" borderId="4" xfId="0" applyNumberFormat="1" applyFont="1" applyFill="1" applyBorder="1" applyAlignment="1">
      <alignment horizontal="center" vertical="center" shrinkToFit="1"/>
    </xf>
    <xf numFmtId="178" fontId="5" fillId="2" borderId="7" xfId="0" applyNumberFormat="1" applyFont="1" applyFill="1" applyBorder="1" applyAlignment="1">
      <alignment horizontal="center" vertical="center" shrinkToFit="1"/>
    </xf>
    <xf numFmtId="178" fontId="1" fillId="0" borderId="0" xfId="0" applyNumberFormat="1" applyFont="1" applyFill="1">
      <alignment vertical="center"/>
    </xf>
    <xf numFmtId="178" fontId="1" fillId="2" borderId="3" xfId="5" applyNumberFormat="1" applyFont="1" applyFill="1" applyBorder="1" applyAlignment="1">
      <alignment horizontal="center" vertical="center" shrinkToFit="1"/>
    </xf>
    <xf numFmtId="178" fontId="5" fillId="2" borderId="6" xfId="5" applyNumberFormat="1" applyFont="1" applyFill="1" applyBorder="1" applyAlignment="1">
      <alignment horizontal="center" vertical="center" shrinkToFit="1"/>
    </xf>
    <xf numFmtId="178" fontId="1" fillId="2" borderId="4" xfId="5" applyNumberFormat="1" applyFont="1" applyFill="1" applyBorder="1" applyAlignment="1">
      <alignment horizontal="center" vertical="center" shrinkToFit="1"/>
    </xf>
    <xf numFmtId="178" fontId="5" fillId="2" borderId="7" xfId="5" applyNumberFormat="1" applyFont="1" applyFill="1" applyBorder="1" applyAlignment="1">
      <alignment horizontal="center" vertical="center" shrinkToFit="1"/>
    </xf>
    <xf numFmtId="178" fontId="33" fillId="0" borderId="0" xfId="0" applyNumberFormat="1" applyFont="1">
      <alignment vertical="center"/>
    </xf>
    <xf numFmtId="178" fontId="1" fillId="0" borderId="0" xfId="0" applyNumberFormat="1" applyFont="1" applyBorder="1">
      <alignment vertical="center"/>
    </xf>
    <xf numFmtId="0" fontId="0" fillId="0" borderId="0" xfId="0" applyAlignment="1">
      <alignment vertical="center"/>
    </xf>
    <xf numFmtId="0" fontId="2" fillId="0" borderId="1" xfId="0" applyFont="1" applyBorder="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29" fillId="0" borderId="0" xfId="0" applyFont="1" applyAlignment="1">
      <alignment vertical="center"/>
    </xf>
    <xf numFmtId="0" fontId="11" fillId="0" borderId="0" xfId="0" applyFont="1">
      <alignment vertical="center"/>
    </xf>
    <xf numFmtId="0" fontId="2" fillId="0" borderId="13" xfId="0" applyFont="1" applyBorder="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4" fillId="0" borderId="0" xfId="0" applyFont="1" applyBorder="1">
      <alignment vertical="center"/>
    </xf>
    <xf numFmtId="0" fontId="1" fillId="0" borderId="0" xfId="0" applyFont="1" applyBorder="1">
      <alignment vertical="center"/>
    </xf>
    <xf numFmtId="0" fontId="1" fillId="0" borderId="0" xfId="0" applyFont="1">
      <alignment vertical="center"/>
    </xf>
    <xf numFmtId="0" fontId="1" fillId="0" borderId="0" xfId="0" applyFont="1" applyFill="1" applyAlignment="1">
      <alignment horizontal="center" vertical="center"/>
    </xf>
    <xf numFmtId="0" fontId="10" fillId="0" borderId="0" xfId="0" applyFont="1" applyFill="1" applyAlignment="1">
      <alignment horizontal="center"/>
    </xf>
    <xf numFmtId="0" fontId="1" fillId="0" borderId="0" xfId="0" applyFont="1" applyAlignment="1">
      <alignment horizontal="center" vertical="center"/>
    </xf>
    <xf numFmtId="0" fontId="4" fillId="2" borderId="2"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2" borderId="3" xfId="10" applyFont="1" applyFill="1" applyBorder="1" applyAlignment="1">
      <alignment horizontal="center" vertical="center"/>
    </xf>
    <xf numFmtId="0" fontId="1" fillId="5" borderId="2" xfId="0" applyFont="1" applyFill="1" applyBorder="1">
      <alignment vertical="center"/>
    </xf>
    <xf numFmtId="0" fontId="1" fillId="5" borderId="3" xfId="0" applyFont="1" applyFill="1" applyBorder="1">
      <alignment vertical="center"/>
    </xf>
    <xf numFmtId="0" fontId="1" fillId="5" borderId="5" xfId="0" applyFont="1" applyFill="1" applyBorder="1">
      <alignment vertical="center"/>
    </xf>
    <xf numFmtId="0" fontId="1" fillId="5" borderId="6" xfId="0" applyFont="1" applyFill="1" applyBorder="1">
      <alignment vertical="center"/>
    </xf>
    <xf numFmtId="0" fontId="1" fillId="5" borderId="6" xfId="0" applyFont="1" applyFill="1" applyBorder="1" applyAlignment="1">
      <alignment horizontal="center" vertical="center"/>
    </xf>
    <xf numFmtId="0" fontId="13" fillId="0" borderId="1" xfId="4" applyFont="1" applyBorder="1" applyAlignment="1">
      <alignment horizontal="left" vertical="center"/>
    </xf>
    <xf numFmtId="0" fontId="0" fillId="0" borderId="1" xfId="0" applyBorder="1">
      <alignment vertical="center"/>
    </xf>
    <xf numFmtId="0" fontId="1" fillId="0" borderId="0" xfId="0" applyFont="1" applyAlignment="1">
      <alignment horizontal="left" vertical="center"/>
    </xf>
    <xf numFmtId="0" fontId="11" fillId="0" borderId="0" xfId="0" applyFont="1" applyBorder="1">
      <alignment vertical="center"/>
    </xf>
    <xf numFmtId="0" fontId="1" fillId="2" borderId="4" xfId="10" applyFont="1" applyFill="1" applyBorder="1" applyAlignment="1">
      <alignment horizontal="center" vertical="center"/>
    </xf>
    <xf numFmtId="0" fontId="0" fillId="0" borderId="0" xfId="0" applyBorder="1" applyAlignment="1">
      <alignment vertical="center"/>
    </xf>
    <xf numFmtId="0" fontId="1" fillId="5" borderId="3" xfId="0" applyFont="1" applyFill="1" applyBorder="1" applyAlignment="1">
      <alignment horizontal="center" vertical="center"/>
    </xf>
    <xf numFmtId="0" fontId="0" fillId="5" borderId="3" xfId="0" applyFill="1" applyBorder="1">
      <alignment vertical="center"/>
    </xf>
    <xf numFmtId="0" fontId="1" fillId="5" borderId="6" xfId="0" applyFont="1" applyFill="1" applyBorder="1" applyAlignment="1">
      <alignment horizontal="left" vertical="center"/>
    </xf>
    <xf numFmtId="0" fontId="0" fillId="5" borderId="6" xfId="0" applyFill="1" applyBorder="1">
      <alignment vertical="center"/>
    </xf>
    <xf numFmtId="0" fontId="0" fillId="5" borderId="4" xfId="0" applyFill="1" applyBorder="1">
      <alignment vertical="center"/>
    </xf>
    <xf numFmtId="0" fontId="0" fillId="5" borderId="7" xfId="0" applyFill="1" applyBorder="1">
      <alignment vertical="center"/>
    </xf>
    <xf numFmtId="0" fontId="32" fillId="0" borderId="0" xfId="0" applyFont="1" applyAlignment="1">
      <alignment vertical="center"/>
    </xf>
    <xf numFmtId="0" fontId="2" fillId="0" borderId="0" xfId="0" applyFont="1" applyBorder="1">
      <alignment vertical="center"/>
    </xf>
    <xf numFmtId="0" fontId="4" fillId="2" borderId="2" xfId="8" applyFont="1" applyFill="1" applyBorder="1" applyAlignment="1">
      <alignment vertical="center"/>
    </xf>
    <xf numFmtId="0" fontId="1" fillId="2" borderId="3" xfId="8" applyFont="1" applyFill="1" applyBorder="1" applyAlignment="1">
      <alignment vertical="center"/>
    </xf>
    <xf numFmtId="0" fontId="1" fillId="2" borderId="6" xfId="8" applyFont="1" applyFill="1" applyBorder="1" applyAlignment="1">
      <alignment horizontal="center" vertical="center"/>
    </xf>
    <xf numFmtId="0" fontId="7" fillId="2" borderId="6" xfId="0" applyFont="1" applyFill="1" applyBorder="1" applyAlignment="1">
      <alignment horizontal="center" vertical="center"/>
    </xf>
    <xf numFmtId="0" fontId="5" fillId="2" borderId="6" xfId="8" applyFont="1" applyFill="1" applyBorder="1" applyAlignment="1">
      <alignment horizontal="center" vertical="center"/>
    </xf>
    <xf numFmtId="0" fontId="1" fillId="2" borderId="3" xfId="8" applyFont="1" applyFill="1" applyBorder="1" applyAlignment="1">
      <alignment horizontal="center" vertical="center"/>
    </xf>
    <xf numFmtId="0" fontId="1" fillId="0" borderId="1" xfId="0" applyFont="1" applyBorder="1">
      <alignment vertical="center"/>
    </xf>
    <xf numFmtId="0" fontId="35" fillId="0" borderId="0" xfId="0" applyFont="1">
      <alignment vertical="center"/>
    </xf>
    <xf numFmtId="0" fontId="1" fillId="0" borderId="0" xfId="10" applyFont="1" applyAlignment="1">
      <alignment vertical="center"/>
    </xf>
    <xf numFmtId="178" fontId="24" fillId="0" borderId="0" xfId="0" applyNumberFormat="1" applyFont="1" applyAlignment="1">
      <alignment vertical="center"/>
    </xf>
    <xf numFmtId="178" fontId="1" fillId="0" borderId="0" xfId="0" applyNumberFormat="1" applyFont="1" applyFill="1" applyAlignment="1">
      <alignment horizontal="center" vertical="center"/>
    </xf>
    <xf numFmtId="178" fontId="2" fillId="0" borderId="1" xfId="8" applyNumberFormat="1" applyFont="1" applyBorder="1" applyAlignment="1">
      <alignment vertical="center"/>
    </xf>
    <xf numFmtId="178" fontId="4" fillId="0" borderId="1" xfId="8" applyNumberFormat="1" applyFont="1" applyFill="1" applyBorder="1" applyAlignment="1">
      <alignment horizontal="center" vertical="center"/>
    </xf>
    <xf numFmtId="178" fontId="29" fillId="0" borderId="0" xfId="8" applyNumberFormat="1" applyFont="1" applyAlignment="1">
      <alignment vertical="center"/>
    </xf>
    <xf numFmtId="178" fontId="11" fillId="0" borderId="0" xfId="0" applyNumberFormat="1" applyFont="1" applyAlignment="1">
      <alignment vertical="center"/>
    </xf>
    <xf numFmtId="178" fontId="2" fillId="0" borderId="13" xfId="0" applyNumberFormat="1" applyFont="1" applyBorder="1" applyAlignment="1">
      <alignment vertical="center"/>
    </xf>
    <xf numFmtId="178" fontId="11" fillId="0" borderId="0" xfId="8" applyNumberFormat="1" applyFont="1" applyAlignment="1">
      <alignment vertical="center"/>
    </xf>
    <xf numFmtId="178" fontId="11" fillId="0" borderId="0" xfId="8" applyNumberFormat="1" applyFont="1" applyFill="1" applyAlignment="1">
      <alignment horizontal="center" vertical="center"/>
    </xf>
    <xf numFmtId="178" fontId="11" fillId="0" borderId="0" xfId="8" applyNumberFormat="1" applyFont="1" applyFill="1" applyBorder="1" applyAlignment="1">
      <alignment horizontal="center" vertical="center"/>
    </xf>
    <xf numFmtId="178" fontId="32" fillId="0" borderId="0" xfId="8" applyNumberFormat="1" applyFont="1" applyAlignment="1">
      <alignment vertical="center"/>
    </xf>
    <xf numFmtId="178" fontId="2" fillId="0" borderId="0" xfId="0" applyNumberFormat="1" applyFont="1" applyBorder="1" applyAlignment="1">
      <alignment vertical="center"/>
    </xf>
    <xf numFmtId="178" fontId="4" fillId="0" borderId="0" xfId="8" applyNumberFormat="1" applyFont="1" applyBorder="1" applyAlignment="1">
      <alignment vertical="center"/>
    </xf>
    <xf numFmtId="178" fontId="1" fillId="0" borderId="0" xfId="8" applyNumberFormat="1" applyFont="1" applyBorder="1" applyAlignment="1">
      <alignment vertical="center"/>
    </xf>
    <xf numFmtId="178" fontId="1" fillId="0" borderId="0" xfId="8" applyNumberFormat="1" applyFont="1" applyAlignment="1">
      <alignment vertical="center"/>
    </xf>
    <xf numFmtId="178" fontId="1" fillId="0" borderId="0" xfId="8" applyNumberFormat="1" applyFont="1" applyFill="1" applyAlignment="1">
      <alignment horizontal="center" vertical="center"/>
    </xf>
    <xf numFmtId="178" fontId="10" fillId="0" borderId="0" xfId="8" applyNumberFormat="1" applyFont="1" applyFill="1" applyBorder="1" applyAlignment="1">
      <alignment horizontal="center"/>
    </xf>
    <xf numFmtId="178" fontId="4" fillId="2" borderId="2" xfId="8" applyNumberFormat="1" applyFont="1" applyFill="1" applyBorder="1" applyAlignment="1">
      <alignment vertical="center"/>
    </xf>
    <xf numFmtId="178" fontId="1" fillId="2" borderId="3" xfId="8" applyNumberFormat="1" applyFont="1" applyFill="1" applyBorder="1" applyAlignment="1">
      <alignment vertical="center"/>
    </xf>
    <xf numFmtId="178" fontId="1" fillId="2" borderId="6" xfId="8" applyNumberFormat="1" applyFont="1" applyFill="1" applyBorder="1" applyAlignment="1">
      <alignment horizontal="center" vertical="center"/>
    </xf>
    <xf numFmtId="178" fontId="5" fillId="2" borderId="6" xfId="8" applyNumberFormat="1" applyFont="1" applyFill="1" applyBorder="1" applyAlignment="1">
      <alignment horizontal="center" vertical="center"/>
    </xf>
    <xf numFmtId="178" fontId="1" fillId="2" borderId="0" xfId="8" applyNumberFormat="1" applyFont="1" applyFill="1" applyBorder="1" applyAlignment="1">
      <alignment horizontal="center" vertical="center"/>
    </xf>
    <xf numFmtId="178" fontId="1" fillId="0" borderId="6" xfId="8" applyNumberFormat="1" applyFont="1" applyFill="1" applyBorder="1" applyAlignment="1">
      <alignment vertical="center"/>
    </xf>
    <xf numFmtId="178" fontId="1" fillId="0" borderId="6" xfId="8" applyNumberFormat="1" applyFont="1" applyFill="1" applyBorder="1" applyAlignment="1">
      <alignment horizontal="center" vertical="center"/>
    </xf>
    <xf numFmtId="178" fontId="1" fillId="0" borderId="0" xfId="8" applyNumberFormat="1" applyFont="1" applyFill="1" applyBorder="1" applyAlignment="1">
      <alignment horizontal="center" vertical="center"/>
    </xf>
    <xf numFmtId="178" fontId="1" fillId="5" borderId="2" xfId="8" applyNumberFormat="1" applyFont="1" applyFill="1" applyBorder="1" applyAlignment="1">
      <alignment vertical="center"/>
    </xf>
    <xf numFmtId="178" fontId="1" fillId="5" borderId="3" xfId="8" applyNumberFormat="1" applyFont="1" applyFill="1" applyBorder="1" applyAlignment="1">
      <alignment vertical="center"/>
    </xf>
    <xf numFmtId="178" fontId="1" fillId="5" borderId="5" xfId="8" applyNumberFormat="1" applyFont="1" applyFill="1" applyBorder="1" applyAlignment="1">
      <alignment vertical="center"/>
    </xf>
    <xf numFmtId="178" fontId="1" fillId="5" borderId="6" xfId="8" applyNumberFormat="1" applyFont="1" applyFill="1" applyBorder="1" applyAlignment="1">
      <alignment vertical="center"/>
    </xf>
    <xf numFmtId="178" fontId="1" fillId="5" borderId="6" xfId="8" applyNumberFormat="1" applyFont="1" applyFill="1" applyBorder="1" applyAlignment="1">
      <alignment horizontal="center" vertical="center"/>
    </xf>
    <xf numFmtId="178" fontId="1" fillId="0" borderId="0" xfId="8" applyNumberFormat="1" applyFont="1">
      <alignment vertical="center"/>
    </xf>
    <xf numFmtId="178" fontId="4" fillId="0" borderId="1" xfId="8" applyNumberFormat="1" applyFont="1" applyBorder="1" applyAlignment="1">
      <alignment horizontal="center" vertical="center"/>
    </xf>
    <xf numFmtId="178" fontId="13" fillId="0" borderId="1" xfId="14" applyNumberFormat="1" applyFont="1" applyBorder="1" applyAlignment="1">
      <alignment horizontal="left" vertical="center"/>
    </xf>
    <xf numFmtId="178" fontId="1" fillId="0" borderId="1" xfId="8" applyNumberFormat="1" applyFont="1" applyBorder="1">
      <alignment vertical="center"/>
    </xf>
    <xf numFmtId="178" fontId="11" fillId="0" borderId="0" xfId="8" applyNumberFormat="1" applyFont="1" applyAlignment="1">
      <alignment horizontal="center" vertical="center"/>
    </xf>
    <xf numFmtId="178" fontId="1" fillId="0" borderId="0" xfId="8" applyNumberFormat="1" applyFont="1" applyAlignment="1">
      <alignment horizontal="left" vertical="center"/>
    </xf>
    <xf numFmtId="178" fontId="11" fillId="0" borderId="0" xfId="8" applyNumberFormat="1" applyFont="1">
      <alignment vertical="center"/>
    </xf>
    <xf numFmtId="178" fontId="1" fillId="0" borderId="0" xfId="8" applyNumberFormat="1" applyFont="1" applyAlignment="1">
      <alignment horizontal="center" vertical="center"/>
    </xf>
    <xf numFmtId="178" fontId="1" fillId="0" borderId="0" xfId="8" applyNumberFormat="1" applyFont="1" applyFill="1" applyBorder="1" applyAlignment="1">
      <alignment horizontal="left" vertical="center"/>
    </xf>
    <xf numFmtId="178" fontId="33" fillId="0" borderId="0" xfId="0" applyNumberFormat="1" applyFont="1" applyAlignment="1">
      <alignment vertical="center"/>
    </xf>
    <xf numFmtId="178" fontId="1" fillId="0" borderId="0" xfId="8" applyNumberFormat="1" applyFont="1" applyFill="1" applyBorder="1" applyAlignment="1">
      <alignment vertical="center"/>
    </xf>
    <xf numFmtId="178" fontId="1" fillId="5" borderId="3" xfId="8" applyNumberFormat="1" applyFont="1" applyFill="1" applyBorder="1" applyAlignment="1">
      <alignment horizontal="center" vertical="center"/>
    </xf>
    <xf numFmtId="178" fontId="1" fillId="5" borderId="3" xfId="8" applyNumberFormat="1" applyFont="1" applyFill="1" applyBorder="1">
      <alignment vertical="center"/>
    </xf>
    <xf numFmtId="178" fontId="1" fillId="5" borderId="6" xfId="8" applyNumberFormat="1" applyFont="1" applyFill="1" applyBorder="1" applyAlignment="1">
      <alignment horizontal="left" vertical="center"/>
    </xf>
    <xf numFmtId="178" fontId="1" fillId="5" borderId="6" xfId="8" applyNumberFormat="1" applyFont="1" applyFill="1" applyBorder="1">
      <alignment vertical="center"/>
    </xf>
    <xf numFmtId="0" fontId="3" fillId="0" borderId="0" xfId="0" applyFont="1" applyAlignment="1">
      <alignment vertical="center"/>
    </xf>
    <xf numFmtId="0" fontId="10" fillId="0" borderId="0" xfId="0" applyFont="1" applyAlignment="1"/>
    <xf numFmtId="0" fontId="10" fillId="0" borderId="0" xfId="0" applyFont="1" applyAlignment="1">
      <alignment horizontal="left"/>
    </xf>
    <xf numFmtId="0" fontId="1" fillId="0" borderId="0" xfId="0" applyFont="1" applyAlignment="1"/>
    <xf numFmtId="0" fontId="1" fillId="0" borderId="0" xfId="0" applyFont="1" applyAlignment="1">
      <alignment horizontal="center"/>
    </xf>
    <xf numFmtId="0" fontId="2" fillId="0" borderId="1" xfId="0" applyFont="1" applyBorder="1" applyAlignment="1">
      <alignment vertical="center"/>
    </xf>
    <xf numFmtId="0" fontId="3" fillId="0" borderId="1" xfId="0" applyFont="1" applyBorder="1" applyAlignment="1">
      <alignment vertical="center"/>
    </xf>
    <xf numFmtId="0" fontId="36" fillId="0" borderId="1" xfId="4" applyFont="1" applyBorder="1">
      <alignment vertical="center"/>
    </xf>
    <xf numFmtId="0" fontId="2" fillId="0" borderId="0" xfId="0" applyFont="1" applyAlignment="1">
      <alignment vertical="center"/>
    </xf>
    <xf numFmtId="0" fontId="4" fillId="0" borderId="0" xfId="0" applyFont="1" applyAlignment="1"/>
    <xf numFmtId="178" fontId="4" fillId="2" borderId="2" xfId="6" applyNumberFormat="1" applyFont="1" applyFill="1" applyBorder="1" applyAlignment="1">
      <alignment horizontal="left" vertical="center"/>
    </xf>
    <xf numFmtId="178" fontId="4" fillId="2" borderId="4" xfId="6" applyNumberFormat="1" applyFont="1" applyFill="1" applyBorder="1" applyAlignment="1">
      <alignment horizontal="left" vertical="center"/>
    </xf>
    <xf numFmtId="178" fontId="1" fillId="2" borderId="4" xfId="0" applyNumberFormat="1" applyFont="1" applyFill="1" applyBorder="1" applyAlignment="1">
      <alignment horizontal="left" vertical="center"/>
    </xf>
    <xf numFmtId="178" fontId="1" fillId="2" borderId="5" xfId="6" applyNumberFormat="1" applyFont="1" applyFill="1" applyBorder="1" applyAlignment="1">
      <alignment horizontal="left" vertical="center"/>
    </xf>
    <xf numFmtId="178" fontId="1" fillId="2" borderId="6" xfId="0" applyNumberFormat="1" applyFont="1" applyFill="1" applyBorder="1" applyAlignment="1">
      <alignment horizontal="left" vertical="center"/>
    </xf>
    <xf numFmtId="178" fontId="1" fillId="2" borderId="7" xfId="6" applyNumberFormat="1" applyFont="1" applyFill="1" applyBorder="1" applyAlignment="1">
      <alignment horizontal="left" vertical="center"/>
    </xf>
    <xf numFmtId="178" fontId="1" fillId="2" borderId="7" xfId="0" applyNumberFormat="1" applyFont="1" applyFill="1" applyBorder="1" applyAlignment="1">
      <alignment horizontal="left" vertical="center"/>
    </xf>
    <xf numFmtId="178" fontId="1" fillId="0" borderId="14" xfId="6" applyNumberFormat="1" applyFont="1" applyBorder="1" applyAlignment="1">
      <alignment horizontal="left" vertical="center"/>
    </xf>
    <xf numFmtId="178" fontId="1" fillId="0" borderId="2" xfId="6" applyNumberFormat="1" applyFont="1" applyBorder="1" applyAlignment="1">
      <alignment horizontal="left" vertical="center"/>
    </xf>
    <xf numFmtId="178" fontId="1" fillId="0" borderId="3" xfId="0" applyNumberFormat="1" applyFont="1" applyBorder="1" applyAlignment="1">
      <alignment horizontal="left" vertical="center"/>
    </xf>
    <xf numFmtId="178" fontId="1" fillId="0" borderId="4" xfId="6" applyNumberFormat="1" applyFont="1" applyBorder="1" applyAlignment="1">
      <alignment horizontal="left" vertical="center"/>
    </xf>
    <xf numFmtId="178" fontId="1" fillId="0" borderId="4" xfId="0" applyNumberFormat="1" applyFont="1" applyBorder="1" applyAlignment="1">
      <alignment horizontal="left" vertical="center"/>
    </xf>
    <xf numFmtId="178" fontId="1" fillId="0" borderId="15" xfId="6" applyNumberFormat="1" applyFont="1" applyBorder="1" applyAlignment="1">
      <alignment horizontal="left" vertical="center"/>
    </xf>
    <xf numFmtId="178" fontId="1" fillId="0" borderId="11" xfId="6" applyNumberFormat="1" applyFont="1" applyBorder="1" applyAlignment="1">
      <alignment horizontal="left" vertical="center"/>
    </xf>
    <xf numFmtId="178" fontId="1" fillId="0" borderId="12" xfId="6" applyNumberFormat="1" applyFont="1" applyBorder="1" applyAlignment="1">
      <alignment horizontal="left" vertical="center"/>
    </xf>
    <xf numFmtId="178" fontId="1" fillId="0" borderId="12" xfId="0" applyNumberFormat="1" applyFont="1" applyBorder="1" applyAlignment="1">
      <alignment horizontal="left" vertical="center"/>
    </xf>
    <xf numFmtId="178" fontId="1" fillId="0" borderId="16" xfId="6" applyNumberFormat="1" applyFont="1" applyBorder="1" applyAlignment="1">
      <alignment horizontal="left" vertical="center"/>
    </xf>
    <xf numFmtId="178" fontId="1" fillId="0" borderId="5" xfId="6" applyNumberFormat="1" applyFont="1" applyBorder="1" applyAlignment="1">
      <alignment horizontal="left" vertical="center"/>
    </xf>
    <xf numFmtId="178" fontId="1" fillId="0" borderId="6" xfId="0" applyNumberFormat="1" applyFont="1" applyBorder="1" applyAlignment="1">
      <alignment horizontal="left" vertical="center"/>
    </xf>
    <xf numFmtId="178" fontId="1" fillId="0" borderId="7" xfId="6" applyNumberFormat="1" applyFont="1" applyBorder="1" applyAlignment="1">
      <alignment horizontal="left" vertical="center"/>
    </xf>
    <xf numFmtId="178" fontId="1" fillId="0" borderId="7" xfId="0" applyNumberFormat="1" applyFont="1" applyBorder="1" applyAlignment="1">
      <alignment horizontal="left" vertical="center"/>
    </xf>
    <xf numFmtId="178" fontId="1" fillId="0" borderId="5" xfId="0" applyNumberFormat="1" applyFont="1" applyBorder="1" applyAlignment="1">
      <alignment horizontal="left" vertical="center"/>
    </xf>
    <xf numFmtId="178" fontId="1" fillId="0" borderId="0" xfId="6" applyNumberFormat="1" applyFont="1" applyBorder="1" applyAlignment="1">
      <alignment horizontal="left" vertical="center"/>
    </xf>
    <xf numFmtId="178" fontId="4" fillId="2" borderId="3" xfId="6" applyNumberFormat="1" applyFont="1" applyFill="1" applyBorder="1" applyAlignment="1">
      <alignment horizontal="left" vertical="center"/>
    </xf>
    <xf numFmtId="178" fontId="1" fillId="2" borderId="11" xfId="6" applyNumberFormat="1" applyFont="1" applyFill="1" applyBorder="1" applyAlignment="1">
      <alignment horizontal="left" vertical="center"/>
    </xf>
    <xf numFmtId="178" fontId="1" fillId="2" borderId="6" xfId="6" applyNumberFormat="1" applyFont="1" applyFill="1" applyBorder="1" applyAlignment="1">
      <alignment horizontal="left" vertical="center"/>
    </xf>
    <xf numFmtId="178" fontId="25" fillId="0" borderId="3" xfId="0" applyNumberFormat="1" applyFont="1" applyBorder="1" applyAlignment="1">
      <alignment horizontal="left" vertical="center"/>
    </xf>
    <xf numFmtId="178" fontId="25" fillId="0" borderId="4" xfId="0" applyNumberFormat="1" applyFont="1" applyBorder="1" applyAlignment="1">
      <alignment horizontal="left" vertical="center"/>
    </xf>
    <xf numFmtId="178" fontId="4" fillId="0" borderId="4" xfId="6" applyNumberFormat="1" applyFont="1" applyBorder="1" applyAlignment="1">
      <alignment horizontal="left" vertical="center"/>
    </xf>
    <xf numFmtId="178" fontId="1" fillId="0" borderId="2" xfId="0" applyNumberFormat="1" applyFont="1" applyBorder="1" applyAlignment="1">
      <alignment horizontal="left" vertical="center"/>
    </xf>
    <xf numFmtId="178" fontId="25" fillId="0" borderId="0" xfId="0" applyNumberFormat="1" applyFont="1" applyBorder="1" applyAlignment="1">
      <alignment horizontal="left" vertical="center"/>
    </xf>
    <xf numFmtId="178" fontId="25" fillId="0" borderId="12" xfId="0" applyNumberFormat="1" applyFont="1" applyBorder="1" applyAlignment="1">
      <alignment horizontal="left" vertical="center"/>
    </xf>
    <xf numFmtId="178" fontId="1" fillId="0" borderId="11" xfId="0" applyNumberFormat="1" applyFont="1" applyBorder="1" applyAlignment="1">
      <alignment horizontal="left" vertical="center"/>
    </xf>
    <xf numFmtId="178" fontId="1" fillId="0" borderId="15" xfId="0" applyNumberFormat="1" applyFont="1" applyBorder="1" applyAlignment="1">
      <alignment horizontal="left" vertical="center"/>
    </xf>
    <xf numFmtId="178" fontId="25" fillId="0" borderId="15" xfId="0" applyNumberFormat="1" applyFont="1" applyBorder="1" applyAlignment="1">
      <alignment horizontal="left" vertical="center"/>
    </xf>
    <xf numFmtId="178" fontId="25" fillId="0" borderId="11" xfId="0" applyNumberFormat="1" applyFont="1" applyBorder="1" applyAlignment="1">
      <alignment horizontal="left" vertical="center"/>
    </xf>
    <xf numFmtId="178" fontId="25" fillId="0" borderId="16" xfId="0" applyNumberFormat="1" applyFont="1" applyBorder="1" applyAlignment="1">
      <alignment horizontal="left" vertical="center"/>
    </xf>
    <xf numFmtId="178" fontId="25" fillId="0" borderId="5" xfId="0" applyNumberFormat="1" applyFont="1" applyBorder="1" applyAlignment="1">
      <alignment horizontal="left" vertical="center"/>
    </xf>
    <xf numFmtId="178" fontId="25" fillId="0" borderId="6" xfId="0" applyNumberFormat="1" applyFont="1" applyBorder="1" applyAlignment="1">
      <alignment horizontal="left" vertical="center"/>
    </xf>
    <xf numFmtId="178" fontId="25" fillId="0" borderId="7" xfId="0" applyNumberFormat="1" applyFont="1" applyBorder="1" applyAlignment="1">
      <alignment horizontal="left" vertical="center"/>
    </xf>
    <xf numFmtId="0" fontId="1" fillId="0" borderId="0" xfId="0" applyFont="1" applyBorder="1" applyAlignment="1"/>
    <xf numFmtId="0" fontId="1" fillId="0" borderId="0" xfId="0" applyFont="1" applyBorder="1" applyAlignment="1">
      <alignment horizontal="center"/>
    </xf>
    <xf numFmtId="0" fontId="4" fillId="0" borderId="0" xfId="0" applyFont="1" applyFill="1" applyBorder="1" applyAlignment="1">
      <alignment vertical="center"/>
    </xf>
    <xf numFmtId="49"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17" xfId="0" applyFont="1" applyFill="1" applyBorder="1" applyAlignment="1">
      <alignment vertical="center"/>
    </xf>
    <xf numFmtId="0" fontId="1" fillId="0" borderId="13" xfId="0" applyFont="1" applyBorder="1">
      <alignment vertical="center"/>
    </xf>
    <xf numFmtId="49" fontId="4" fillId="0" borderId="13" xfId="0" applyNumberFormat="1" applyFont="1" applyFill="1" applyBorder="1" applyAlignment="1">
      <alignment horizontal="left" vertical="center"/>
    </xf>
    <xf numFmtId="176" fontId="1" fillId="0" borderId="13" xfId="0" applyNumberFormat="1" applyFont="1" applyBorder="1">
      <alignment vertical="center"/>
    </xf>
    <xf numFmtId="0" fontId="1" fillId="0" borderId="18" xfId="0" applyFont="1" applyFill="1" applyBorder="1" applyAlignment="1">
      <alignment horizontal="center"/>
    </xf>
    <xf numFmtId="0" fontId="4" fillId="0" borderId="19" xfId="0" applyFont="1" applyFill="1" applyBorder="1" applyAlignment="1">
      <alignment vertical="center"/>
    </xf>
    <xf numFmtId="176" fontId="1" fillId="0" borderId="0" xfId="0" applyNumberFormat="1" applyFont="1" applyBorder="1">
      <alignment vertical="center"/>
    </xf>
    <xf numFmtId="0" fontId="1" fillId="0" borderId="20" xfId="0" applyFont="1" applyFill="1" applyBorder="1" applyAlignment="1">
      <alignment horizontal="center"/>
    </xf>
    <xf numFmtId="0" fontId="4" fillId="0" borderId="21" xfId="0" applyFont="1" applyFill="1" applyBorder="1" applyAlignment="1">
      <alignment vertical="center"/>
    </xf>
    <xf numFmtId="49" fontId="4" fillId="0" borderId="1" xfId="0" applyNumberFormat="1" applyFont="1" applyFill="1" applyBorder="1" applyAlignment="1">
      <alignment horizontal="left" vertical="center"/>
    </xf>
    <xf numFmtId="176" fontId="1" fillId="0" borderId="1" xfId="0" applyNumberFormat="1" applyFont="1" applyBorder="1">
      <alignment vertical="center"/>
    </xf>
    <xf numFmtId="0" fontId="1" fillId="0" borderId="22"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xf numFmtId="0" fontId="37" fillId="0" borderId="1" xfId="4" applyFont="1" applyBorder="1">
      <alignment vertical="center"/>
    </xf>
    <xf numFmtId="0" fontId="1" fillId="0" borderId="0" xfId="0" applyFont="1" applyAlignment="1">
      <alignment vertical="center"/>
    </xf>
    <xf numFmtId="0" fontId="25" fillId="0" borderId="0" xfId="0" applyFont="1" applyAlignment="1"/>
    <xf numFmtId="0" fontId="25" fillId="0" borderId="0" xfId="0" applyFont="1" applyAlignment="1">
      <alignment horizontal="center"/>
    </xf>
    <xf numFmtId="178" fontId="38" fillId="0" borderId="0" xfId="0" applyNumberFormat="1" applyFont="1" applyAlignment="1">
      <alignment vertical="center"/>
    </xf>
    <xf numFmtId="178" fontId="39" fillId="0" borderId="0" xfId="0" applyNumberFormat="1" applyFont="1" applyAlignment="1">
      <alignment vertical="center"/>
    </xf>
    <xf numFmtId="178" fontId="1" fillId="0" borderId="0" xfId="0" applyNumberFormat="1" applyFont="1" applyAlignment="1"/>
    <xf numFmtId="178" fontId="0" fillId="0" borderId="0" xfId="0" applyNumberFormat="1" applyFill="1" applyAlignment="1"/>
    <xf numFmtId="178" fontId="0" fillId="0" borderId="0" xfId="0" applyNumberFormat="1" applyAlignment="1"/>
    <xf numFmtId="178" fontId="19" fillId="0" borderId="1" xfId="0" applyNumberFormat="1" applyFont="1" applyBorder="1" applyAlignment="1">
      <alignment vertical="center"/>
    </xf>
    <xf numFmtId="178" fontId="37" fillId="0" borderId="1" xfId="4" applyNumberFormat="1" applyFont="1" applyBorder="1">
      <alignment vertical="center"/>
    </xf>
    <xf numFmtId="178" fontId="4" fillId="2" borderId="3" xfId="0" applyNumberFormat="1" applyFont="1" applyFill="1" applyBorder="1" applyAlignment="1">
      <alignment vertical="center"/>
    </xf>
    <xf numFmtId="178" fontId="4" fillId="2" borderId="3" xfId="0" applyNumberFormat="1" applyFont="1" applyFill="1" applyBorder="1" applyAlignment="1">
      <alignment horizontal="center" vertical="center"/>
    </xf>
    <xf numFmtId="178" fontId="1" fillId="5" borderId="9" xfId="0" applyNumberFormat="1" applyFont="1" applyFill="1" applyBorder="1" applyAlignment="1">
      <alignment horizontal="center" vertical="center"/>
    </xf>
    <xf numFmtId="178" fontId="40" fillId="5" borderId="8" xfId="0" applyNumberFormat="1" applyFont="1" applyFill="1" applyBorder="1" applyAlignment="1">
      <alignment vertical="center"/>
    </xf>
    <xf numFmtId="178" fontId="40" fillId="5" borderId="9" xfId="0" applyNumberFormat="1" applyFont="1" applyFill="1" applyBorder="1">
      <alignment vertical="center"/>
    </xf>
    <xf numFmtId="178" fontId="38" fillId="0" borderId="1" xfId="0" applyNumberFormat="1" applyFont="1" applyBorder="1" applyAlignment="1">
      <alignment vertical="center"/>
    </xf>
    <xf numFmtId="178" fontId="41" fillId="0" borderId="0" xfId="0" applyNumberFormat="1" applyFont="1" applyAlignment="1">
      <alignment vertical="center"/>
    </xf>
    <xf numFmtId="178" fontId="1" fillId="5" borderId="9" xfId="0" applyNumberFormat="1" applyFont="1" applyFill="1" applyBorder="1" applyAlignment="1">
      <alignment horizontal="center"/>
    </xf>
    <xf numFmtId="178" fontId="1" fillId="0" borderId="0" xfId="0" applyNumberFormat="1" applyFont="1" applyFill="1" applyBorder="1" applyAlignment="1">
      <alignment horizontal="center"/>
    </xf>
    <xf numFmtId="178" fontId="2" fillId="0" borderId="1" xfId="0" applyNumberFormat="1" applyFont="1" applyFill="1" applyBorder="1">
      <alignment vertical="center"/>
    </xf>
    <xf numFmtId="178" fontId="3" fillId="0" borderId="0" xfId="0" applyNumberFormat="1" applyFont="1">
      <alignment vertical="center"/>
    </xf>
    <xf numFmtId="178" fontId="3" fillId="0" borderId="0" xfId="0" applyNumberFormat="1" applyFont="1" applyFill="1">
      <alignment vertical="center"/>
    </xf>
    <xf numFmtId="177" fontId="1" fillId="2" borderId="3" xfId="0" applyNumberFormat="1" applyFont="1" applyFill="1" applyBorder="1" applyAlignment="1">
      <alignment horizontal="left" vertical="center"/>
    </xf>
    <xf numFmtId="177" fontId="1" fillId="2" borderId="6" xfId="0" applyNumberFormat="1" applyFont="1" applyFill="1" applyBorder="1" applyAlignment="1">
      <alignment horizontal="center" vertical="center"/>
    </xf>
    <xf numFmtId="178" fontId="6" fillId="5" borderId="17" xfId="0" applyNumberFormat="1" applyFont="1" applyFill="1" applyBorder="1" applyAlignment="1">
      <alignment horizontal="left" vertical="center"/>
    </xf>
    <xf numFmtId="178" fontId="1" fillId="5" borderId="13" xfId="0" applyNumberFormat="1" applyFont="1" applyFill="1" applyBorder="1" applyAlignment="1">
      <alignment horizontal="left" vertical="center"/>
    </xf>
    <xf numFmtId="178" fontId="1" fillId="5" borderId="19" xfId="0" applyNumberFormat="1" applyFont="1" applyFill="1" applyBorder="1" applyAlignment="1">
      <alignment horizontal="left" vertical="center"/>
    </xf>
    <xf numFmtId="178" fontId="1" fillId="5" borderId="20" xfId="0" applyNumberFormat="1" applyFont="1" applyFill="1" applyBorder="1" applyAlignment="1">
      <alignment horizontal="left" vertical="center"/>
    </xf>
    <xf numFmtId="178" fontId="1" fillId="5" borderId="1" xfId="0" applyNumberFormat="1" applyFont="1" applyFill="1" applyBorder="1" applyAlignment="1">
      <alignment horizontal="left" vertical="center"/>
    </xf>
    <xf numFmtId="178" fontId="1" fillId="5" borderId="22" xfId="0" applyNumberFormat="1" applyFont="1" applyFill="1" applyBorder="1" applyAlignment="1">
      <alignment horizontal="left" vertical="center"/>
    </xf>
    <xf numFmtId="178" fontId="1" fillId="5" borderId="19" xfId="0" applyNumberFormat="1" applyFont="1" applyFill="1" applyBorder="1">
      <alignment vertical="center"/>
    </xf>
    <xf numFmtId="178" fontId="6" fillId="5" borderId="19" xfId="0" applyNumberFormat="1" applyFont="1" applyFill="1" applyBorder="1" applyAlignment="1">
      <alignment horizontal="left" vertical="center"/>
    </xf>
    <xf numFmtId="178" fontId="1" fillId="5" borderId="23" xfId="0" applyNumberFormat="1" applyFont="1" applyFill="1" applyBorder="1">
      <alignment vertical="center"/>
    </xf>
    <xf numFmtId="178" fontId="1" fillId="5" borderId="24" xfId="0" applyNumberFormat="1" applyFont="1" applyFill="1" applyBorder="1" applyAlignment="1">
      <alignment horizontal="left" vertical="center"/>
    </xf>
    <xf numFmtId="178" fontId="1" fillId="5" borderId="25" xfId="0" applyNumberFormat="1" applyFont="1" applyFill="1" applyBorder="1" applyAlignment="1">
      <alignment horizontal="left" vertical="center"/>
    </xf>
    <xf numFmtId="178" fontId="1" fillId="5" borderId="0" xfId="0" applyNumberFormat="1" applyFont="1" applyFill="1" applyBorder="1">
      <alignment vertical="center"/>
    </xf>
    <xf numFmtId="178" fontId="1" fillId="5" borderId="20" xfId="0" applyNumberFormat="1" applyFont="1" applyFill="1" applyBorder="1">
      <alignment vertical="center"/>
    </xf>
    <xf numFmtId="178" fontId="1" fillId="5" borderId="21" xfId="0" applyNumberFormat="1" applyFont="1" applyFill="1" applyBorder="1">
      <alignment vertical="center"/>
    </xf>
    <xf numFmtId="178" fontId="1" fillId="5" borderId="1" xfId="0" applyNumberFormat="1" applyFont="1" applyFill="1" applyBorder="1">
      <alignment vertical="center"/>
    </xf>
    <xf numFmtId="178" fontId="1" fillId="5" borderId="22" xfId="0" applyNumberFormat="1" applyFont="1" applyFill="1" applyBorder="1">
      <alignment vertical="center"/>
    </xf>
    <xf numFmtId="178" fontId="3" fillId="0" borderId="1" xfId="0" applyNumberFormat="1" applyFont="1" applyBorder="1">
      <alignment vertical="center"/>
    </xf>
    <xf numFmtId="178" fontId="11" fillId="0" borderId="0" xfId="0" applyNumberFormat="1" applyFont="1" applyAlignment="1">
      <alignment horizontal="left" vertical="center"/>
    </xf>
    <xf numFmtId="178" fontId="4" fillId="0" borderId="6" xfId="0" applyNumberFormat="1" applyFont="1" applyBorder="1">
      <alignment vertical="center"/>
    </xf>
    <xf numFmtId="177" fontId="1" fillId="2" borderId="6" xfId="0" applyNumberFormat="1" applyFont="1" applyFill="1" applyBorder="1">
      <alignment vertical="center"/>
    </xf>
    <xf numFmtId="0" fontId="1" fillId="5" borderId="3" xfId="0" applyFont="1" applyFill="1" applyBorder="1" applyAlignment="1">
      <alignment vertical="center"/>
    </xf>
    <xf numFmtId="0" fontId="1" fillId="5" borderId="11" xfId="0" applyFont="1" applyFill="1" applyBorder="1">
      <alignment vertical="center"/>
    </xf>
    <xf numFmtId="0" fontId="1" fillId="5" borderId="0" xfId="0" applyFont="1" applyFill="1" applyBorder="1" applyAlignment="1">
      <alignment vertical="center"/>
    </xf>
    <xf numFmtId="0" fontId="1" fillId="5" borderId="0" xfId="0" applyFont="1" applyFill="1" applyBorder="1">
      <alignment vertical="center"/>
    </xf>
    <xf numFmtId="0" fontId="3" fillId="0" borderId="1" xfId="0" applyFont="1" applyBorder="1">
      <alignment vertical="center"/>
    </xf>
    <xf numFmtId="0" fontId="3" fillId="0" borderId="0" xfId="0" applyFont="1">
      <alignment vertical="center"/>
    </xf>
    <xf numFmtId="0" fontId="1" fillId="5" borderId="3" xfId="0" applyFont="1" applyFill="1" applyBorder="1" applyAlignment="1">
      <alignment horizontal="left" vertical="center"/>
    </xf>
    <xf numFmtId="0" fontId="1" fillId="5" borderId="4" xfId="0" applyFont="1" applyFill="1" applyBorder="1">
      <alignment vertical="center"/>
    </xf>
    <xf numFmtId="0" fontId="1" fillId="5" borderId="0" xfId="0" applyFont="1" applyFill="1" applyBorder="1" applyAlignment="1">
      <alignment horizontal="left" vertical="center"/>
    </xf>
    <xf numFmtId="0" fontId="1" fillId="5" borderId="12" xfId="0" applyFont="1" applyFill="1" applyBorder="1">
      <alignment vertical="center"/>
    </xf>
    <xf numFmtId="0" fontId="1" fillId="5" borderId="7" xfId="0" applyFont="1" applyFill="1" applyBorder="1">
      <alignment vertical="center"/>
    </xf>
    <xf numFmtId="0" fontId="47" fillId="0" borderId="0" xfId="12" applyFont="1" applyAlignment="1">
      <alignment vertical="center"/>
    </xf>
    <xf numFmtId="0" fontId="11" fillId="0" borderId="0" xfId="12" applyFont="1" applyAlignment="1">
      <alignment horizontal="right" vertical="center"/>
    </xf>
    <xf numFmtId="0" fontId="1" fillId="0" borderId="0" xfId="18" applyFont="1" applyAlignment="1">
      <alignment horizontal="left" vertical="center"/>
    </xf>
    <xf numFmtId="0" fontId="42" fillId="0" borderId="1" xfId="18" applyFont="1" applyBorder="1" applyAlignment="1">
      <alignment horizontal="left" vertical="center"/>
    </xf>
    <xf numFmtId="0" fontId="4" fillId="0" borderId="1" xfId="18" applyFont="1" applyBorder="1" applyAlignment="1">
      <alignment horizontal="left" vertical="center"/>
    </xf>
    <xf numFmtId="0" fontId="2" fillId="0" borderId="1" xfId="18" applyFont="1" applyBorder="1" applyAlignment="1">
      <alignment horizontal="left" vertical="center"/>
    </xf>
    <xf numFmtId="0" fontId="42" fillId="0" borderId="0" xfId="1" applyFont="1" applyBorder="1" applyAlignment="1">
      <alignment vertical="center"/>
    </xf>
    <xf numFmtId="0" fontId="4" fillId="0" borderId="0" xfId="18" applyFont="1" applyBorder="1" applyAlignment="1">
      <alignment horizontal="left" vertical="center"/>
    </xf>
    <xf numFmtId="0" fontId="4" fillId="0" borderId="0" xfId="18" applyFont="1" applyAlignment="1">
      <alignment horizontal="left" vertical="center"/>
    </xf>
    <xf numFmtId="0" fontId="49" fillId="7" borderId="26" xfId="18" applyFont="1" applyFill="1" applyBorder="1" applyAlignment="1">
      <alignment horizontal="left" vertical="center"/>
    </xf>
    <xf numFmtId="0" fontId="4" fillId="7" borderId="26" xfId="18" applyFont="1" applyFill="1" applyBorder="1" applyAlignment="1">
      <alignment horizontal="left" vertical="center"/>
    </xf>
    <xf numFmtId="179" fontId="49" fillId="7" borderId="26" xfId="0" applyNumberFormat="1" applyFont="1" applyFill="1" applyBorder="1" applyAlignment="1">
      <alignment horizontal="left" vertical="center"/>
    </xf>
    <xf numFmtId="0" fontId="1" fillId="0" borderId="8" xfId="18" applyFont="1" applyBorder="1" applyAlignment="1">
      <alignment horizontal="center" vertical="center"/>
    </xf>
    <xf numFmtId="0" fontId="6" fillId="0" borderId="26" xfId="18" applyFont="1" applyBorder="1" applyAlignment="1">
      <alignment horizontal="left" vertical="center"/>
    </xf>
    <xf numFmtId="0" fontId="1" fillId="0" borderId="26" xfId="18" applyFont="1" applyBorder="1" applyAlignment="1">
      <alignment horizontal="left" vertical="center"/>
    </xf>
    <xf numFmtId="180" fontId="6" fillId="0" borderId="26" xfId="0" applyNumberFormat="1" applyFont="1" applyBorder="1" applyAlignment="1">
      <alignment horizontal="left" vertical="center"/>
    </xf>
    <xf numFmtId="0" fontId="50" fillId="0" borderId="8" xfId="13" applyFont="1" applyBorder="1" applyAlignment="1">
      <alignment horizontal="center" vertical="center"/>
    </xf>
    <xf numFmtId="0" fontId="50" fillId="0" borderId="8" xfId="4" applyFont="1" applyBorder="1" applyAlignment="1">
      <alignment horizontal="center" vertical="center"/>
    </xf>
    <xf numFmtId="0" fontId="50" fillId="0" borderId="26" xfId="2" applyFont="1" applyBorder="1" applyAlignment="1">
      <alignment horizontal="center" vertical="center"/>
    </xf>
    <xf numFmtId="0" fontId="50" fillId="0" borderId="2" xfId="4" applyFont="1" applyBorder="1" applyAlignment="1">
      <alignment horizontal="center" vertical="center"/>
    </xf>
    <xf numFmtId="0" fontId="50" fillId="0" borderId="8" xfId="2" applyFont="1" applyBorder="1" applyAlignment="1">
      <alignment horizontal="center" vertical="center"/>
    </xf>
    <xf numFmtId="0" fontId="50" fillId="0" borderId="26" xfId="4" applyFont="1" applyBorder="1" applyAlignment="1">
      <alignment horizontal="center" vertical="center"/>
    </xf>
    <xf numFmtId="0" fontId="50" fillId="0" borderId="0" xfId="18" applyFont="1" applyAlignment="1">
      <alignment horizontal="left" vertical="center"/>
    </xf>
    <xf numFmtId="0" fontId="1" fillId="0" borderId="26" xfId="18" applyFont="1" applyBorder="1" applyAlignment="1">
      <alignment horizontal="left" vertical="top"/>
    </xf>
    <xf numFmtId="0" fontId="14" fillId="0" borderId="0" xfId="18" applyFont="1" applyAlignment="1">
      <alignment horizontal="left" vertical="center"/>
    </xf>
    <xf numFmtId="178" fontId="5" fillId="2" borderId="6" xfId="8" quotePrefix="1" applyNumberFormat="1" applyFont="1" applyFill="1" applyBorder="1" applyAlignment="1">
      <alignment horizontal="center" vertical="center"/>
    </xf>
    <xf numFmtId="176" fontId="5" fillId="2" borderId="6" xfId="8" quotePrefix="1" applyNumberFormat="1" applyFont="1" applyFill="1" applyBorder="1" applyAlignment="1">
      <alignment horizontal="center" vertical="center"/>
    </xf>
    <xf numFmtId="176" fontId="5" fillId="2" borderId="6" xfId="0" quotePrefix="1" applyNumberFormat="1" applyFont="1" applyFill="1" applyBorder="1" applyAlignment="1">
      <alignment horizontal="center" vertical="center"/>
    </xf>
    <xf numFmtId="176" fontId="1" fillId="0" borderId="8" xfId="0" applyNumberFormat="1" applyFont="1" applyBorder="1">
      <alignment vertical="center"/>
    </xf>
    <xf numFmtId="176" fontId="1" fillId="0" borderId="9" xfId="0" applyNumberFormat="1" applyFont="1" applyBorder="1" applyAlignment="1">
      <alignment horizontal="center" vertical="center"/>
    </xf>
    <xf numFmtId="176" fontId="6" fillId="3" borderId="6" xfId="0" applyNumberFormat="1" applyFont="1" applyFill="1" applyBorder="1" applyAlignment="1">
      <alignment horizontal="center" vertical="center"/>
    </xf>
    <xf numFmtId="176" fontId="1" fillId="4" borderId="9"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0" borderId="0" xfId="0" applyNumberFormat="1" applyFont="1" applyFill="1">
      <alignment vertical="center"/>
    </xf>
    <xf numFmtId="176" fontId="1" fillId="0" borderId="0" xfId="0" applyNumberFormat="1" applyFont="1">
      <alignment vertical="center"/>
    </xf>
    <xf numFmtId="176" fontId="6" fillId="4" borderId="9" xfId="0" applyNumberFormat="1" applyFont="1" applyFill="1" applyBorder="1" applyAlignment="1">
      <alignment horizontal="center" vertical="center"/>
    </xf>
    <xf numFmtId="176" fontId="1" fillId="3" borderId="9" xfId="0" applyNumberFormat="1" applyFont="1" applyFill="1" applyBorder="1" applyAlignment="1">
      <alignment horizontal="center" vertical="center"/>
    </xf>
    <xf numFmtId="176" fontId="4" fillId="0" borderId="6" xfId="0" applyNumberFormat="1" applyFont="1" applyBorder="1">
      <alignment vertical="center"/>
    </xf>
    <xf numFmtId="176" fontId="1" fillId="0" borderId="0" xfId="0" applyNumberFormat="1" applyFont="1" applyFill="1" applyBorder="1">
      <alignment vertical="center"/>
    </xf>
    <xf numFmtId="176" fontId="4" fillId="2" borderId="2" xfId="0" applyNumberFormat="1" applyFont="1" applyFill="1" applyBorder="1" applyAlignment="1">
      <alignment horizontal="left" vertical="center"/>
    </xf>
    <xf numFmtId="176" fontId="1" fillId="2" borderId="3" xfId="0" applyNumberFormat="1" applyFont="1" applyFill="1" applyBorder="1">
      <alignment vertical="center"/>
    </xf>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lignment vertical="center"/>
    </xf>
    <xf numFmtId="176" fontId="1" fillId="2" borderId="6"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1" fillId="2" borderId="6" xfId="0" applyNumberFormat="1" applyFont="1" applyFill="1" applyBorder="1">
      <alignment vertical="center"/>
    </xf>
    <xf numFmtId="176" fontId="5" fillId="2" borderId="12" xfId="0" applyNumberFormat="1" applyFont="1" applyFill="1" applyBorder="1" applyAlignment="1">
      <alignment horizontal="center" vertical="center"/>
    </xf>
    <xf numFmtId="176" fontId="1" fillId="0" borderId="3" xfId="0" applyNumberFormat="1" applyFont="1" applyBorder="1" applyAlignment="1">
      <alignment horizontal="center" vertical="center"/>
    </xf>
    <xf numFmtId="176" fontId="1" fillId="0" borderId="6"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0" borderId="0" xfId="0" applyNumberFormat="1" applyFont="1" applyAlignment="1">
      <alignment horizontal="center" vertical="center"/>
    </xf>
    <xf numFmtId="176" fontId="1" fillId="0" borderId="0" xfId="0" applyNumberFormat="1" applyFont="1" applyFill="1" applyAlignment="1">
      <alignment horizontal="left" vertical="center"/>
    </xf>
    <xf numFmtId="176" fontId="6" fillId="4" borderId="9" xfId="0" quotePrefix="1"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6" fontId="1" fillId="0" borderId="0" xfId="0" applyNumberFormat="1" applyFont="1" applyAlignment="1">
      <alignment horizontal="left" vertical="center"/>
    </xf>
    <xf numFmtId="176" fontId="1" fillId="0" borderId="0" xfId="0" applyNumberFormat="1" applyFont="1" applyFill="1" applyBorder="1" applyAlignment="1">
      <alignment horizontal="left" vertical="center"/>
    </xf>
    <xf numFmtId="176" fontId="1" fillId="2" borderId="3" xfId="0" applyNumberFormat="1" applyFont="1" applyFill="1" applyBorder="1" applyAlignment="1">
      <alignment horizontal="left" vertical="center"/>
    </xf>
    <xf numFmtId="176" fontId="1" fillId="2" borderId="5" xfId="0" applyNumberFormat="1" applyFont="1" applyFill="1" applyBorder="1" applyAlignment="1">
      <alignment horizontal="left" vertical="center"/>
    </xf>
    <xf numFmtId="176" fontId="5" fillId="2" borderId="7" xfId="0" applyNumberFormat="1" applyFont="1" applyFill="1" applyBorder="1" applyAlignment="1">
      <alignment horizontal="center" vertical="center"/>
    </xf>
    <xf numFmtId="176" fontId="6" fillId="3" borderId="9" xfId="0" applyNumberFormat="1" applyFont="1" applyFill="1" applyBorder="1" applyAlignment="1">
      <alignment horizontal="center" vertical="center"/>
    </xf>
    <xf numFmtId="176" fontId="1" fillId="0" borderId="5" xfId="0" applyNumberFormat="1" applyFont="1" applyBorder="1" applyAlignment="1">
      <alignment horizontal="left" vertical="center"/>
    </xf>
    <xf numFmtId="176" fontId="1" fillId="0" borderId="9" xfId="0" quotePrefix="1" applyNumberFormat="1" applyFont="1" applyBorder="1" applyAlignment="1">
      <alignment horizontal="center" vertical="center"/>
    </xf>
    <xf numFmtId="176" fontId="1" fillId="5" borderId="13" xfId="0" applyNumberFormat="1" applyFont="1" applyFill="1" applyBorder="1" applyAlignment="1">
      <alignment horizontal="left" vertical="center"/>
    </xf>
    <xf numFmtId="176" fontId="1" fillId="5" borderId="18" xfId="0" applyNumberFormat="1" applyFont="1" applyFill="1" applyBorder="1" applyAlignment="1">
      <alignment horizontal="left" vertical="center"/>
    </xf>
    <xf numFmtId="176" fontId="10" fillId="0" borderId="0" xfId="8" applyNumberFormat="1" applyFont="1" applyFill="1" applyBorder="1" applyAlignment="1">
      <alignment horizontal="center" vertical="center"/>
    </xf>
    <xf numFmtId="176" fontId="1" fillId="0" borderId="0" xfId="0" applyNumberFormat="1" applyFont="1" applyAlignment="1">
      <alignment vertical="center"/>
    </xf>
    <xf numFmtId="176" fontId="10" fillId="0" borderId="0" xfId="5" applyNumberFormat="1" applyFont="1" applyFill="1" applyBorder="1" applyAlignment="1"/>
    <xf numFmtId="176" fontId="10" fillId="0" borderId="0" xfId="5" applyNumberFormat="1" applyFont="1" applyAlignment="1"/>
    <xf numFmtId="176" fontId="1" fillId="2" borderId="3" xfId="5" applyNumberFormat="1" applyFont="1" applyFill="1" applyBorder="1" applyAlignment="1">
      <alignment horizontal="center" vertical="center" shrinkToFit="1"/>
    </xf>
    <xf numFmtId="176" fontId="25" fillId="2" borderId="3" xfId="5" applyNumberFormat="1" applyFont="1" applyFill="1" applyBorder="1" applyAlignment="1">
      <alignment horizontal="center" vertical="center" shrinkToFit="1"/>
    </xf>
    <xf numFmtId="176" fontId="34" fillId="2" borderId="4" xfId="10" applyNumberFormat="1" applyFont="1" applyFill="1" applyBorder="1" applyAlignment="1">
      <alignment horizontal="center" vertical="top" shrinkToFit="1"/>
    </xf>
    <xf numFmtId="176" fontId="5" fillId="2" borderId="6" xfId="5" applyNumberFormat="1" applyFont="1" applyFill="1" applyBorder="1" applyAlignment="1">
      <alignment horizontal="center" vertical="center" shrinkToFit="1"/>
    </xf>
    <xf numFmtId="176" fontId="6" fillId="2" borderId="3" xfId="5" applyNumberFormat="1" applyFont="1" applyFill="1" applyBorder="1" applyAlignment="1">
      <alignment horizontal="center" vertical="center" shrinkToFit="1"/>
    </xf>
    <xf numFmtId="176" fontId="34" fillId="2" borderId="3" xfId="10" applyNumberFormat="1" applyFont="1" applyFill="1" applyBorder="1" applyAlignment="1">
      <alignment horizontal="center" vertical="top" shrinkToFit="1"/>
    </xf>
    <xf numFmtId="176" fontId="1" fillId="2" borderId="4" xfId="5" applyNumberFormat="1" applyFont="1" applyFill="1" applyBorder="1" applyAlignment="1">
      <alignment horizontal="center" vertical="center" shrinkToFit="1"/>
    </xf>
    <xf numFmtId="176" fontId="28" fillId="2" borderId="6" xfId="5" applyNumberFormat="1" applyFont="1" applyFill="1" applyBorder="1" applyAlignment="1">
      <alignment horizontal="center" vertical="center" shrinkToFit="1"/>
    </xf>
    <xf numFmtId="176" fontId="5" fillId="2" borderId="7" xfId="5" applyNumberFormat="1" applyFont="1" applyFill="1" applyBorder="1" applyAlignment="1">
      <alignment horizontal="center" vertical="center" shrinkToFit="1"/>
    </xf>
    <xf numFmtId="176" fontId="10" fillId="0" borderId="0" xfId="0" applyNumberFormat="1" applyFont="1" applyFill="1" applyBorder="1" applyAlignment="1"/>
    <xf numFmtId="176" fontId="1" fillId="0" borderId="0" xfId="0" applyNumberFormat="1" applyFont="1" applyFill="1" applyBorder="1" applyAlignment="1">
      <alignment vertical="center"/>
    </xf>
    <xf numFmtId="176" fontId="1" fillId="2" borderId="3" xfId="0" applyNumberFormat="1" applyFont="1" applyFill="1" applyBorder="1" applyAlignment="1">
      <alignment horizontal="center" vertical="center" shrinkToFit="1"/>
    </xf>
    <xf numFmtId="176" fontId="25" fillId="2" borderId="3" xfId="0" applyNumberFormat="1" applyFont="1" applyFill="1" applyBorder="1" applyAlignment="1">
      <alignment horizontal="center" vertical="center" shrinkToFit="1"/>
    </xf>
    <xf numFmtId="176" fontId="1" fillId="2" borderId="4" xfId="0" applyNumberFormat="1" applyFon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176" fontId="6" fillId="0" borderId="9" xfId="0" applyNumberFormat="1" applyFont="1" applyBorder="1" applyAlignment="1">
      <alignment horizontal="center" vertical="center"/>
    </xf>
    <xf numFmtId="176" fontId="30" fillId="0" borderId="0" xfId="0" applyNumberFormat="1" applyFont="1" applyFill="1" applyBorder="1" applyAlignment="1">
      <alignment horizontal="left"/>
    </xf>
    <xf numFmtId="176" fontId="30" fillId="0" borderId="0" xfId="0" applyNumberFormat="1" applyFont="1" applyFill="1" applyBorder="1" applyAlignment="1">
      <alignment horizontal="left" vertical="top"/>
    </xf>
    <xf numFmtId="176" fontId="6" fillId="0" borderId="6" xfId="0" applyNumberFormat="1" applyFont="1" applyFill="1" applyBorder="1" applyAlignment="1">
      <alignment vertical="center"/>
    </xf>
    <xf numFmtId="176" fontId="6" fillId="0" borderId="0" xfId="0" applyNumberFormat="1" applyFont="1" applyFill="1" applyBorder="1" applyAlignment="1">
      <alignment vertical="center"/>
    </xf>
    <xf numFmtId="176" fontId="6" fillId="2" borderId="3" xfId="0" applyNumberFormat="1" applyFont="1" applyFill="1" applyBorder="1" applyAlignment="1">
      <alignment horizontal="center" vertical="center" shrinkToFit="1"/>
    </xf>
    <xf numFmtId="176" fontId="28" fillId="2" borderId="6" xfId="0" applyNumberFormat="1" applyFont="1" applyFill="1" applyBorder="1" applyAlignment="1">
      <alignment horizontal="center" vertical="center" shrinkToFit="1"/>
    </xf>
    <xf numFmtId="176" fontId="28" fillId="2" borderId="6" xfId="15" applyNumberFormat="1" applyFont="1" applyFill="1" applyBorder="1" applyAlignment="1">
      <alignment horizontal="center" vertical="center"/>
    </xf>
    <xf numFmtId="176" fontId="0" fillId="0" borderId="0" xfId="0" applyNumberFormat="1">
      <alignment vertical="center"/>
    </xf>
    <xf numFmtId="176" fontId="0" fillId="0" borderId="0" xfId="0" applyNumberFormat="1" applyAlignment="1">
      <alignment vertical="center"/>
    </xf>
    <xf numFmtId="176" fontId="5" fillId="2" borderId="0" xfId="0" applyNumberFormat="1" applyFont="1" applyFill="1" applyBorder="1" applyAlignment="1">
      <alignment horizontal="center" vertical="center"/>
    </xf>
    <xf numFmtId="176" fontId="1" fillId="0" borderId="0" xfId="17" applyNumberFormat="1" applyFont="1" applyFill="1" applyBorder="1" applyAlignment="1">
      <alignment horizontal="center" vertical="center"/>
    </xf>
    <xf numFmtId="176" fontId="1" fillId="2" borderId="4" xfId="17" applyNumberFormat="1" applyFont="1" applyFill="1" applyBorder="1" applyAlignment="1">
      <alignment horizontal="center" vertical="center"/>
    </xf>
    <xf numFmtId="176" fontId="5" fillId="2" borderId="7" xfId="17" applyNumberFormat="1" applyFont="1" applyFill="1" applyBorder="1" applyAlignment="1">
      <alignment horizontal="center" vertical="center"/>
    </xf>
    <xf numFmtId="176" fontId="0" fillId="0" borderId="0" xfId="0" applyNumberFormat="1" applyFont="1" applyAlignment="1">
      <alignment horizontal="center" vertical="center"/>
    </xf>
    <xf numFmtId="176" fontId="0" fillId="0" borderId="0" xfId="0" applyNumberFormat="1" applyAlignment="1">
      <alignment horizontal="center" vertical="center"/>
    </xf>
    <xf numFmtId="176" fontId="1" fillId="0" borderId="0" xfId="17" applyNumberFormat="1" applyFont="1" applyAlignment="1">
      <alignment horizontal="center" vertical="center"/>
    </xf>
    <xf numFmtId="176" fontId="10" fillId="0" borderId="0" xfId="0" applyNumberFormat="1" applyFont="1" applyAlignment="1">
      <alignment horizontal="center" vertical="center"/>
    </xf>
    <xf numFmtId="176" fontId="4" fillId="0" borderId="0" xfId="0" applyNumberFormat="1" applyFont="1" applyAlignment="1">
      <alignment horizontal="left" vertical="center"/>
    </xf>
    <xf numFmtId="176" fontId="4" fillId="2" borderId="2" xfId="0" applyNumberFormat="1" applyFont="1" applyFill="1" applyBorder="1" applyAlignment="1">
      <alignment vertical="center"/>
    </xf>
    <xf numFmtId="176" fontId="1" fillId="2" borderId="3" xfId="10" applyNumberFormat="1" applyFont="1" applyFill="1" applyBorder="1" applyAlignment="1">
      <alignment horizontal="center" shrinkToFit="1"/>
    </xf>
    <xf numFmtId="176" fontId="1" fillId="2" borderId="3" xfId="10" applyNumberFormat="1" applyFont="1" applyFill="1" applyBorder="1" applyAlignment="1">
      <alignment horizontal="center"/>
    </xf>
    <xf numFmtId="176" fontId="1" fillId="2" borderId="4" xfId="10" applyNumberFormat="1" applyFont="1" applyFill="1" applyBorder="1" applyAlignment="1">
      <alignment horizontal="center" shrinkToFit="1"/>
    </xf>
    <xf numFmtId="176" fontId="5" fillId="2" borderId="6" xfId="10" applyNumberFormat="1" applyFont="1" applyFill="1" applyBorder="1" applyAlignment="1">
      <alignment horizontal="center" vertical="center" shrinkToFit="1"/>
    </xf>
    <xf numFmtId="176" fontId="5" fillId="2" borderId="7" xfId="10" applyNumberFormat="1" applyFont="1" applyFill="1" applyBorder="1" applyAlignment="1">
      <alignment horizontal="center" vertical="center" shrinkToFit="1"/>
    </xf>
    <xf numFmtId="176" fontId="10" fillId="0" borderId="0" xfId="10" quotePrefix="1" applyNumberFormat="1" applyFont="1" applyFill="1" applyBorder="1" applyAlignment="1">
      <alignment horizontal="center"/>
    </xf>
    <xf numFmtId="176" fontId="10" fillId="0" borderId="0" xfId="10" applyNumberFormat="1" applyFont="1" applyFill="1" applyBorder="1" applyAlignment="1">
      <alignment horizontal="center"/>
    </xf>
    <xf numFmtId="176" fontId="1" fillId="0" borderId="0" xfId="10" applyNumberFormat="1" applyFont="1" applyFill="1" applyBorder="1" applyAlignment="1">
      <alignment horizontal="center" vertical="center"/>
    </xf>
    <xf numFmtId="176" fontId="1" fillId="2" borderId="3" xfId="5" applyNumberFormat="1" applyFont="1" applyFill="1" applyBorder="1" applyAlignment="1">
      <alignment horizontal="center" shrinkToFit="1"/>
    </xf>
    <xf numFmtId="176" fontId="0" fillId="0" borderId="0" xfId="0" applyNumberFormat="1" applyBorder="1" applyAlignment="1">
      <alignment vertical="center"/>
    </xf>
    <xf numFmtId="176" fontId="1" fillId="0" borderId="6" xfId="10" applyNumberFormat="1" applyFont="1" applyFill="1" applyBorder="1" applyAlignment="1">
      <alignment horizontal="center" vertical="center"/>
    </xf>
    <xf numFmtId="176" fontId="5" fillId="2" borderId="6" xfId="10" applyNumberFormat="1" applyFont="1" applyFill="1" applyBorder="1" applyAlignment="1">
      <alignment horizontal="center" vertical="center"/>
    </xf>
    <xf numFmtId="176" fontId="5" fillId="2" borderId="7" xfId="10" applyNumberFormat="1" applyFont="1" applyFill="1" applyBorder="1" applyAlignment="1">
      <alignment horizontal="center" vertical="center"/>
    </xf>
    <xf numFmtId="176" fontId="10" fillId="0" borderId="0" xfId="10" quotePrefix="1" applyNumberFormat="1" applyFont="1" applyFill="1" applyBorder="1" applyAlignment="1">
      <alignment horizontal="center" vertical="center"/>
    </xf>
    <xf numFmtId="176" fontId="10" fillId="0" borderId="0" xfId="10" applyNumberFormat="1" applyFont="1" applyFill="1" applyBorder="1" applyAlignment="1">
      <alignment horizontal="center" vertical="center"/>
    </xf>
    <xf numFmtId="176" fontId="1" fillId="2" borderId="3" xfId="10" applyNumberFormat="1" applyFont="1" applyFill="1" applyBorder="1" applyAlignment="1">
      <alignment horizontal="center" vertical="center"/>
    </xf>
    <xf numFmtId="176" fontId="1" fillId="39" borderId="9" xfId="0" applyNumberFormat="1" applyFont="1" applyFill="1" applyBorder="1" applyAlignment="1">
      <alignment horizontal="center" vertical="center"/>
    </xf>
    <xf numFmtId="176" fontId="1" fillId="6" borderId="9" xfId="65" quotePrefix="1" applyNumberFormat="1" applyFont="1" applyFill="1" applyBorder="1" applyAlignment="1">
      <alignment horizontal="center" vertical="center"/>
    </xf>
    <xf numFmtId="176" fontId="1" fillId="4" borderId="9" xfId="66" applyNumberFormat="1" applyFont="1" applyFill="1" applyBorder="1" applyAlignment="1">
      <alignment horizontal="center" vertical="center"/>
    </xf>
    <xf numFmtId="176" fontId="1" fillId="2" borderId="3" xfId="67" applyNumberFormat="1" applyFont="1" applyFill="1" applyBorder="1" applyAlignment="1">
      <alignment horizontal="center" vertical="center"/>
    </xf>
    <xf numFmtId="176" fontId="1" fillId="2" borderId="6" xfId="67" applyNumberFormat="1" applyFont="1" applyFill="1" applyBorder="1" applyAlignment="1">
      <alignment horizontal="center" vertical="center"/>
    </xf>
    <xf numFmtId="178" fontId="1" fillId="5" borderId="10" xfId="0" applyNumberFormat="1" applyFont="1" applyFill="1" applyBorder="1" applyAlignment="1">
      <alignment vertical="center"/>
    </xf>
    <xf numFmtId="181" fontId="6" fillId="0" borderId="26" xfId="0" applyNumberFormat="1" applyFont="1" applyBorder="1" applyAlignment="1">
      <alignment horizontal="left" vertical="center"/>
    </xf>
    <xf numFmtId="176" fontId="1" fillId="2" borderId="3" xfId="0" applyNumberFormat="1" applyFont="1" applyFill="1" applyBorder="1" applyAlignment="1">
      <alignment horizontal="center" vertical="center"/>
    </xf>
    <xf numFmtId="178" fontId="75" fillId="0" borderId="1" xfId="4" applyNumberFormat="1" applyFont="1" applyBorder="1" applyAlignment="1">
      <alignment horizontal="right" vertical="center"/>
    </xf>
    <xf numFmtId="176" fontId="6" fillId="39" borderId="9" xfId="0" applyNumberFormat="1" applyFont="1" applyFill="1" applyBorder="1" applyAlignment="1">
      <alignment horizontal="center" vertical="center"/>
    </xf>
    <xf numFmtId="176" fontId="6" fillId="0" borderId="9" xfId="0" applyNumberFormat="1" applyFont="1" applyFill="1" applyBorder="1" applyAlignment="1">
      <alignment horizontal="center"/>
    </xf>
    <xf numFmtId="176" fontId="6" fillId="0" borderId="9" xfId="0" applyNumberFormat="1" applyFont="1" applyBorder="1" applyAlignment="1"/>
    <xf numFmtId="176" fontId="6" fillId="0" borderId="9" xfId="19" applyNumberFormat="1" applyFont="1" applyBorder="1">
      <alignment vertical="center"/>
    </xf>
    <xf numFmtId="176" fontId="6" fillId="0" borderId="8" xfId="19" applyNumberFormat="1" applyFont="1" applyBorder="1">
      <alignment vertical="center"/>
    </xf>
    <xf numFmtId="176" fontId="6" fillId="2" borderId="3" xfId="0" applyNumberFormat="1" applyFont="1" applyFill="1" applyBorder="1" applyAlignment="1">
      <alignment vertical="center"/>
    </xf>
    <xf numFmtId="176" fontId="6" fillId="2" borderId="6" xfId="0" applyNumberFormat="1" applyFont="1" applyFill="1" applyBorder="1" applyAlignment="1">
      <alignment vertical="center"/>
    </xf>
    <xf numFmtId="176" fontId="6" fillId="2" borderId="6" xfId="0" applyNumberFormat="1" applyFont="1" applyFill="1" applyBorder="1" applyAlignment="1">
      <alignment horizontal="center" vertical="center"/>
    </xf>
    <xf numFmtId="176" fontId="28" fillId="2" borderId="6" xfId="0" applyNumberFormat="1" applyFont="1" applyFill="1" applyBorder="1" applyAlignment="1">
      <alignment horizontal="center" vertical="center"/>
    </xf>
    <xf numFmtId="176" fontId="6" fillId="2" borderId="3" xfId="0" applyNumberFormat="1" applyFont="1" applyFill="1" applyBorder="1" applyAlignment="1"/>
    <xf numFmtId="176" fontId="6" fillId="2" borderId="3" xfId="0" applyNumberFormat="1" applyFont="1" applyFill="1" applyBorder="1" applyAlignment="1">
      <alignment horizontal="center"/>
    </xf>
    <xf numFmtId="178" fontId="1" fillId="5" borderId="19" xfId="4" applyNumberFormat="1" applyFont="1" applyFill="1" applyBorder="1" applyAlignment="1">
      <alignment horizontal="left" vertical="center"/>
    </xf>
    <xf numFmtId="178" fontId="1" fillId="5" borderId="17" xfId="0" applyNumberFormat="1" applyFont="1" applyFill="1" applyBorder="1">
      <alignment vertical="center"/>
    </xf>
    <xf numFmtId="178" fontId="1" fillId="5" borderId="18" xfId="0" applyNumberFormat="1" applyFont="1" applyFill="1" applyBorder="1" applyAlignment="1">
      <alignment horizontal="left" vertical="center"/>
    </xf>
    <xf numFmtId="176" fontId="1" fillId="2" borderId="4" xfId="0" applyNumberFormat="1" applyFont="1" applyFill="1" applyBorder="1" applyAlignment="1">
      <alignment horizontal="center" vertical="center"/>
    </xf>
    <xf numFmtId="176" fontId="6" fillId="0" borderId="10" xfId="0" applyNumberFormat="1" applyFont="1" applyFill="1" applyBorder="1" applyAlignment="1">
      <alignment horizontal="center"/>
    </xf>
    <xf numFmtId="178" fontId="1" fillId="2" borderId="3" xfId="0" applyNumberFormat="1" applyFont="1" applyFill="1" applyBorder="1" applyAlignment="1">
      <alignment horizontal="center" vertical="center"/>
    </xf>
    <xf numFmtId="178" fontId="1" fillId="5" borderId="10" xfId="0" applyNumberFormat="1" applyFont="1" applyFill="1" applyBorder="1">
      <alignment vertical="center"/>
    </xf>
    <xf numFmtId="176" fontId="6" fillId="2" borderId="3"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top" wrapText="1"/>
    </xf>
    <xf numFmtId="176" fontId="6" fillId="0" borderId="8" xfId="0" applyNumberFormat="1" applyFont="1" applyBorder="1">
      <alignment vertical="center"/>
    </xf>
    <xf numFmtId="178" fontId="1" fillId="2" borderId="3" xfId="0" applyNumberFormat="1" applyFont="1" applyFill="1" applyBorder="1" applyAlignment="1">
      <alignment horizontal="center" vertical="center"/>
    </xf>
    <xf numFmtId="178" fontId="25" fillId="2" borderId="5" xfId="0" applyNumberFormat="1" applyFont="1" applyFill="1" applyBorder="1" applyAlignment="1">
      <alignment vertical="center"/>
    </xf>
    <xf numFmtId="178" fontId="18" fillId="5" borderId="10" xfId="0" applyNumberFormat="1" applyFont="1" applyFill="1" applyBorder="1">
      <alignment vertical="center"/>
    </xf>
    <xf numFmtId="0" fontId="3" fillId="0" borderId="1" xfId="1790" applyFont="1" applyBorder="1" applyAlignment="1">
      <alignment horizontal="left" vertical="center"/>
    </xf>
    <xf numFmtId="0" fontId="1" fillId="0" borderId="1" xfId="1790" applyFont="1" applyBorder="1" applyAlignment="1">
      <alignment horizontal="left" vertical="center"/>
    </xf>
    <xf numFmtId="0" fontId="1" fillId="0" borderId="0" xfId="1790" applyFont="1" applyBorder="1" applyAlignment="1">
      <alignment horizontal="left" vertical="center"/>
    </xf>
    <xf numFmtId="0" fontId="1" fillId="0" borderId="0" xfId="1790" applyFont="1" applyAlignment="1">
      <alignment horizontal="left" vertical="center"/>
    </xf>
    <xf numFmtId="0" fontId="42" fillId="0" borderId="0" xfId="1790" applyFont="1" applyBorder="1" applyAlignment="1">
      <alignment horizontal="left" vertical="center"/>
    </xf>
    <xf numFmtId="0" fontId="57" fillId="0" borderId="0" xfId="1790" applyBorder="1" applyAlignment="1">
      <alignment horizontal="left" vertical="center"/>
    </xf>
    <xf numFmtId="0" fontId="3" fillId="0" borderId="0" xfId="1790" applyFont="1" applyBorder="1" applyAlignment="1">
      <alignment horizontal="left" vertical="center"/>
    </xf>
    <xf numFmtId="49" fontId="43" fillId="0" borderId="0" xfId="1791" applyNumberFormat="1" applyFont="1" applyFill="1" applyBorder="1" applyAlignment="1">
      <alignment horizontal="left" vertical="center"/>
    </xf>
    <xf numFmtId="0" fontId="44" fillId="0" borderId="0" xfId="1791" applyNumberFormat="1" applyFont="1" applyFill="1" applyBorder="1" applyAlignment="1">
      <alignment horizontal="left" vertical="center"/>
    </xf>
    <xf numFmtId="0" fontId="1" fillId="0" borderId="0" xfId="1790" applyFont="1" applyFill="1" applyBorder="1" applyAlignment="1">
      <alignment vertical="center"/>
    </xf>
    <xf numFmtId="0" fontId="2" fillId="0" borderId="0" xfId="1790" applyFont="1" applyBorder="1" applyAlignment="1">
      <alignment vertical="center"/>
    </xf>
    <xf numFmtId="0" fontId="1" fillId="0" borderId="0" xfId="1790" applyFont="1" applyAlignment="1">
      <alignment vertical="center"/>
    </xf>
    <xf numFmtId="0" fontId="45" fillId="0" borderId="0" xfId="1790" applyFont="1" applyAlignment="1">
      <alignment horizontal="right" vertical="center"/>
    </xf>
    <xf numFmtId="0" fontId="46" fillId="0" borderId="0" xfId="1790" applyFont="1" applyAlignment="1">
      <alignment vertical="center"/>
    </xf>
    <xf numFmtId="0" fontId="1" fillId="0" borderId="0" xfId="1790" applyFont="1" applyFill="1" applyBorder="1" applyAlignment="1">
      <alignment horizontal="center" vertical="center"/>
    </xf>
    <xf numFmtId="0" fontId="45" fillId="0" borderId="0" xfId="1790" applyFont="1" applyAlignment="1">
      <alignment vertical="center"/>
    </xf>
    <xf numFmtId="0" fontId="48" fillId="0" borderId="0" xfId="1790" applyFont="1" applyAlignment="1">
      <alignment vertical="center"/>
    </xf>
    <xf numFmtId="0" fontId="45" fillId="0" borderId="0" xfId="1790" applyFont="1" applyBorder="1" applyAlignment="1">
      <alignment vertical="center"/>
    </xf>
    <xf numFmtId="0" fontId="11" fillId="0" borderId="0" xfId="1790" applyFont="1" applyAlignment="1">
      <alignment horizontal="right" vertical="center"/>
    </xf>
    <xf numFmtId="0" fontId="45" fillId="0" borderId="0" xfId="1790" applyFont="1" applyAlignment="1">
      <alignment horizontal="center" vertical="center"/>
    </xf>
    <xf numFmtId="0" fontId="1" fillId="0" borderId="0" xfId="1790" applyFont="1">
      <alignment vertical="center"/>
    </xf>
    <xf numFmtId="0" fontId="1" fillId="0" borderId="0" xfId="1790" applyFont="1" applyAlignment="1">
      <alignment horizontal="right" vertical="center"/>
    </xf>
    <xf numFmtId="0" fontId="46" fillId="0" borderId="0" xfId="1790" applyFont="1">
      <alignment vertical="center"/>
    </xf>
    <xf numFmtId="0" fontId="57" fillId="0" borderId="0" xfId="1790">
      <alignment vertical="center"/>
    </xf>
    <xf numFmtId="178" fontId="1" fillId="2" borderId="3" xfId="0" applyNumberFormat="1" applyFont="1" applyFill="1" applyBorder="1" applyAlignment="1">
      <alignment horizontal="center" vertical="center"/>
    </xf>
    <xf numFmtId="178" fontId="1" fillId="5" borderId="10" xfId="0" applyNumberFormat="1" applyFont="1" applyFill="1" applyBorder="1" applyAlignment="1">
      <alignment horizontal="center"/>
    </xf>
    <xf numFmtId="178" fontId="40" fillId="5" borderId="10" xfId="0" applyNumberFormat="1" applyFont="1" applyFill="1" applyBorder="1">
      <alignment vertical="center"/>
    </xf>
    <xf numFmtId="178" fontId="1" fillId="5" borderId="4" xfId="8" applyNumberFormat="1" applyFont="1" applyFill="1" applyBorder="1">
      <alignment vertical="center"/>
    </xf>
    <xf numFmtId="178" fontId="1" fillId="5" borderId="7" xfId="8" applyNumberFormat="1" applyFont="1" applyFill="1" applyBorder="1">
      <alignment vertical="center"/>
    </xf>
    <xf numFmtId="178" fontId="1" fillId="5" borderId="8" xfId="0" applyNumberFormat="1" applyFont="1" applyFill="1" applyBorder="1" applyAlignment="1">
      <alignment horizontal="center" vertical="center"/>
    </xf>
    <xf numFmtId="178" fontId="1" fillId="5" borderId="9" xfId="0" applyNumberFormat="1" applyFont="1" applyFill="1" applyBorder="1" applyAlignment="1">
      <alignment vertical="top"/>
    </xf>
    <xf numFmtId="178" fontId="1" fillId="5" borderId="10" xfId="0" applyNumberFormat="1" applyFont="1" applyFill="1" applyBorder="1" applyAlignment="1">
      <alignment horizontal="center" vertical="center"/>
    </xf>
    <xf numFmtId="0" fontId="1" fillId="0" borderId="0" xfId="18" applyFont="1" applyBorder="1" applyAlignment="1">
      <alignment horizontal="left" vertical="center"/>
    </xf>
    <xf numFmtId="178" fontId="57" fillId="0" borderId="0" xfId="0" applyNumberFormat="1" applyFont="1">
      <alignment vertical="center"/>
    </xf>
    <xf numFmtId="176" fontId="1" fillId="94" borderId="9" xfId="0" applyNumberFormat="1" applyFont="1" applyFill="1" applyBorder="1" applyAlignment="1">
      <alignment horizontal="center" vertical="center"/>
    </xf>
    <xf numFmtId="176" fontId="6" fillId="94" borderId="9" xfId="0" applyNumberFormat="1" applyFont="1" applyFill="1" applyBorder="1" applyAlignment="1">
      <alignment horizontal="center" vertical="center"/>
    </xf>
    <xf numFmtId="176" fontId="1" fillId="94" borderId="8" xfId="0" applyNumberFormat="1" applyFont="1" applyFill="1" applyBorder="1" applyAlignment="1">
      <alignment horizontal="center" vertical="center"/>
    </xf>
    <xf numFmtId="176" fontId="6" fillId="94" borderId="6" xfId="0" applyNumberFormat="1" applyFont="1" applyFill="1" applyBorder="1" applyAlignment="1">
      <alignment horizontal="center" vertical="center"/>
    </xf>
    <xf numFmtId="176" fontId="6" fillId="94" borderId="7" xfId="0" applyNumberFormat="1" applyFont="1" applyFill="1" applyBorder="1" applyAlignment="1">
      <alignment horizontal="center" vertical="center"/>
    </xf>
    <xf numFmtId="176" fontId="1" fillId="94" borderId="10" xfId="0" applyNumberFormat="1" applyFont="1" applyFill="1" applyBorder="1" applyAlignment="1">
      <alignment horizontal="center" vertical="center"/>
    </xf>
    <xf numFmtId="176" fontId="1" fillId="94" borderId="9" xfId="10" applyNumberFormat="1" applyFont="1" applyFill="1" applyBorder="1" applyAlignment="1">
      <alignment horizontal="center" vertical="center"/>
    </xf>
    <xf numFmtId="176" fontId="1" fillId="94" borderId="6" xfId="0" applyNumberFormat="1" applyFont="1" applyFill="1" applyBorder="1" applyAlignment="1">
      <alignment horizontal="center" vertical="center"/>
    </xf>
    <xf numFmtId="176" fontId="1" fillId="94" borderId="10" xfId="10" applyNumberFormat="1" applyFont="1" applyFill="1" applyBorder="1" applyAlignment="1">
      <alignment horizontal="center" vertical="center"/>
    </xf>
    <xf numFmtId="176" fontId="1" fillId="94" borderId="7" xfId="0" applyNumberFormat="1" applyFont="1" applyFill="1" applyBorder="1" applyAlignment="1">
      <alignment horizontal="center" vertical="center"/>
    </xf>
    <xf numFmtId="176" fontId="1" fillId="94" borderId="3" xfId="0" applyNumberFormat="1" applyFont="1" applyFill="1" applyBorder="1" applyAlignment="1">
      <alignment horizontal="center" vertical="center"/>
    </xf>
    <xf numFmtId="176" fontId="1" fillId="94" borderId="4" xfId="0" applyNumberFormat="1" applyFont="1" applyFill="1" applyBorder="1" applyAlignment="1">
      <alignment horizontal="center" vertical="center"/>
    </xf>
    <xf numFmtId="176" fontId="6" fillId="94" borderId="10" xfId="0" applyNumberFormat="1" applyFont="1" applyFill="1" applyBorder="1" applyAlignment="1">
      <alignment horizontal="center" vertical="center"/>
    </xf>
    <xf numFmtId="208" fontId="6" fillId="94" borderId="9" xfId="0" applyNumberFormat="1" applyFont="1" applyFill="1" applyBorder="1" applyAlignment="1">
      <alignment horizontal="center" vertical="center"/>
    </xf>
    <xf numFmtId="208" fontId="6" fillId="94" borderId="10" xfId="0" applyNumberFormat="1" applyFont="1" applyFill="1" applyBorder="1" applyAlignment="1">
      <alignment horizontal="center" vertical="center"/>
    </xf>
    <xf numFmtId="176" fontId="6" fillId="94" borderId="9" xfId="17" applyNumberFormat="1" applyFont="1" applyFill="1" applyBorder="1" applyAlignment="1">
      <alignment horizontal="center" vertical="center"/>
    </xf>
    <xf numFmtId="176" fontId="6" fillId="94" borderId="10" xfId="17" applyNumberFormat="1" applyFont="1" applyFill="1" applyBorder="1" applyAlignment="1">
      <alignment horizontal="center" vertical="center"/>
    </xf>
    <xf numFmtId="0" fontId="1" fillId="0" borderId="0" xfId="18" applyFont="1" applyAlignment="1">
      <alignment horizontal="right"/>
    </xf>
    <xf numFmtId="178" fontId="1" fillId="0" borderId="0" xfId="0" applyNumberFormat="1" applyFont="1" applyAlignment="1">
      <alignment horizontal="right" vertical="center"/>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6" fontId="1" fillId="5" borderId="3" xfId="0" applyNumberFormat="1" applyFont="1" applyFill="1" applyBorder="1" applyAlignment="1">
      <alignment horizontal="center" vertical="center" shrinkToFit="1"/>
    </xf>
    <xf numFmtId="176" fontId="5" fillId="5" borderId="6" xfId="0" applyNumberFormat="1" applyFont="1" applyFill="1" applyBorder="1" applyAlignment="1">
      <alignment horizontal="center" vertical="center" shrinkToFit="1"/>
    </xf>
    <xf numFmtId="176" fontId="1" fillId="5" borderId="9" xfId="10" applyNumberFormat="1" applyFont="1" applyFill="1" applyBorder="1" applyAlignment="1">
      <alignment horizontal="center" vertical="center"/>
    </xf>
    <xf numFmtId="178" fontId="1" fillId="5" borderId="24" xfId="0" applyNumberFormat="1" applyFont="1" applyFill="1" applyBorder="1">
      <alignment vertical="center"/>
    </xf>
    <xf numFmtId="176" fontId="5" fillId="5" borderId="7" xfId="0" applyNumberFormat="1" applyFont="1" applyFill="1" applyBorder="1" applyAlignment="1">
      <alignment horizontal="center" vertical="center" shrinkToFit="1"/>
    </xf>
    <xf numFmtId="176" fontId="1" fillId="5" borderId="10" xfId="10" applyNumberFormat="1" applyFont="1" applyFill="1" applyBorder="1" applyAlignment="1">
      <alignment horizontal="center" vertical="center"/>
    </xf>
    <xf numFmtId="178" fontId="6" fillId="5" borderId="2" xfId="0" applyNumberFormat="1" applyFont="1" applyFill="1" applyBorder="1" applyAlignment="1">
      <alignment horizontal="left" vertical="center"/>
    </xf>
    <xf numFmtId="178" fontId="6" fillId="5" borderId="3" xfId="0" applyNumberFormat="1" applyFont="1" applyFill="1" applyBorder="1" applyAlignment="1">
      <alignment horizontal="left" vertical="center"/>
    </xf>
    <xf numFmtId="178" fontId="1" fillId="5" borderId="3" xfId="0" applyNumberFormat="1" applyFont="1" applyFill="1" applyBorder="1" applyAlignment="1">
      <alignment horizontal="left" vertical="center"/>
    </xf>
    <xf numFmtId="178" fontId="4" fillId="5" borderId="3" xfId="0" applyNumberFormat="1" applyFont="1" applyFill="1" applyBorder="1" applyAlignment="1">
      <alignment horizontal="left" vertical="center"/>
    </xf>
    <xf numFmtId="178" fontId="6" fillId="5" borderId="11" xfId="0" applyNumberFormat="1" applyFont="1" applyFill="1" applyBorder="1" applyAlignment="1">
      <alignment horizontal="left" vertical="center"/>
    </xf>
    <xf numFmtId="178" fontId="6" fillId="5" borderId="0" xfId="0" applyNumberFormat="1" applyFont="1" applyFill="1" applyBorder="1" applyAlignment="1">
      <alignment horizontal="left" vertical="center"/>
    </xf>
    <xf numFmtId="178" fontId="1" fillId="0" borderId="8" xfId="0" applyNumberFormat="1" applyFont="1" applyFill="1" applyBorder="1" applyAlignment="1">
      <alignment horizontal="left" vertical="center"/>
    </xf>
    <xf numFmtId="178" fontId="1" fillId="0" borderId="9" xfId="0" applyNumberFormat="1" applyFont="1" applyFill="1" applyBorder="1" applyAlignment="1">
      <alignment horizontal="left" vertical="center"/>
    </xf>
    <xf numFmtId="178" fontId="1" fillId="0" borderId="10"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178" fontId="1" fillId="5" borderId="11"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178" fontId="1" fillId="0" borderId="6" xfId="0" applyNumberFormat="1" applyFont="1" applyFill="1" applyBorder="1" applyAlignment="1">
      <alignment horizontal="left" vertical="center"/>
    </xf>
    <xf numFmtId="178" fontId="1" fillId="0" borderId="7" xfId="0" applyNumberFormat="1" applyFont="1" applyFill="1" applyBorder="1" applyAlignment="1">
      <alignment horizontal="left" vertical="center"/>
    </xf>
    <xf numFmtId="178" fontId="1" fillId="5" borderId="5" xfId="0" applyNumberFormat="1" applyFont="1" applyFill="1" applyBorder="1" applyAlignment="1">
      <alignment horizontal="left" vertical="center"/>
    </xf>
    <xf numFmtId="178" fontId="1" fillId="5" borderId="6" xfId="0" applyNumberFormat="1" applyFont="1" applyFill="1" applyBorder="1" applyAlignment="1">
      <alignment horizontal="left" vertical="center"/>
    </xf>
    <xf numFmtId="178" fontId="2" fillId="0" borderId="13" xfId="0" applyNumberFormat="1" applyFont="1" applyBorder="1" applyAlignment="1">
      <alignment horizontal="left" vertical="center"/>
    </xf>
    <xf numFmtId="178" fontId="3" fillId="0" borderId="0" xfId="0" applyNumberFormat="1" applyFont="1" applyBorder="1" applyAlignment="1">
      <alignment horizontal="left" vertical="center"/>
    </xf>
    <xf numFmtId="0" fontId="1" fillId="0" borderId="0" xfId="0" applyFont="1" applyAlignment="1">
      <alignment horizontal="right" vertical="center"/>
    </xf>
    <xf numFmtId="178" fontId="1" fillId="5" borderId="4" xfId="0" applyNumberFormat="1" applyFont="1" applyFill="1" applyBorder="1" applyAlignment="1">
      <alignment horizontal="left" vertical="center"/>
    </xf>
    <xf numFmtId="178" fontId="1" fillId="5" borderId="12" xfId="0" applyNumberFormat="1" applyFont="1" applyFill="1" applyBorder="1" applyAlignment="1">
      <alignment horizontal="left" vertical="center"/>
    </xf>
    <xf numFmtId="178" fontId="1" fillId="5" borderId="7" xfId="0" applyNumberFormat="1" applyFont="1" applyFill="1" applyBorder="1" applyAlignment="1">
      <alignment horizontal="left" vertical="center"/>
    </xf>
    <xf numFmtId="178" fontId="27" fillId="2" borderId="2" xfId="0" applyNumberFormat="1" applyFont="1" applyFill="1" applyBorder="1" applyAlignment="1">
      <alignment horizontal="left" vertical="center"/>
    </xf>
    <xf numFmtId="176" fontId="11" fillId="5" borderId="4" xfId="0" applyNumberFormat="1" applyFont="1" applyFill="1" applyBorder="1" applyAlignment="1">
      <alignment horizontal="center" vertical="center" shrinkToFit="1"/>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6" fontId="6" fillId="0" borderId="8" xfId="0" applyNumberFormat="1" applyFont="1" applyBorder="1" applyAlignment="1">
      <alignment vertical="center"/>
    </xf>
    <xf numFmtId="176" fontId="1" fillId="0" borderId="9" xfId="0" applyNumberFormat="1" applyFont="1" applyFill="1" applyBorder="1">
      <alignment vertical="center"/>
    </xf>
    <xf numFmtId="176" fontId="1" fillId="0" borderId="3" xfId="0" applyNumberFormat="1" applyFont="1" applyFill="1" applyBorder="1">
      <alignment vertical="center"/>
    </xf>
    <xf numFmtId="176" fontId="1" fillId="0" borderId="3" xfId="0" applyNumberFormat="1" applyFont="1" applyFill="1" applyBorder="1" applyAlignment="1">
      <alignment horizontal="center" vertical="center"/>
    </xf>
    <xf numFmtId="176" fontId="1" fillId="0" borderId="3" xfId="16" applyNumberFormat="1" applyFont="1" applyFill="1" applyBorder="1" applyAlignment="1">
      <alignment horizontal="center" vertical="center"/>
    </xf>
    <xf numFmtId="178" fontId="73" fillId="0" borderId="0" xfId="0" applyNumberFormat="1" applyFont="1">
      <alignment vertical="center"/>
    </xf>
    <xf numFmtId="0" fontId="1" fillId="0" borderId="0" xfId="1748" applyFont="1">
      <alignment vertical="center"/>
    </xf>
    <xf numFmtId="0" fontId="1" fillId="0" borderId="0" xfId="1748" applyFont="1" applyAlignment="1">
      <alignment horizontal="left" vertical="center"/>
    </xf>
    <xf numFmtId="0" fontId="1" fillId="0" borderId="0" xfId="1748" applyFont="1" applyBorder="1" applyAlignment="1">
      <alignment horizontal="left" vertical="center"/>
    </xf>
    <xf numFmtId="49" fontId="114" fillId="0" borderId="0" xfId="1771" applyNumberFormat="1" applyFont="1" applyFill="1" applyBorder="1" applyAlignment="1">
      <alignment horizontal="left" vertical="center"/>
    </xf>
    <xf numFmtId="49" fontId="6" fillId="0" borderId="0" xfId="1771" applyNumberFormat="1" applyFont="1" applyFill="1" applyBorder="1" applyAlignment="1">
      <alignment horizontal="left" vertical="center"/>
    </xf>
    <xf numFmtId="0" fontId="1" fillId="0" borderId="0" xfId="1748" applyFont="1" applyAlignment="1">
      <alignment horizontal="right" vertical="center"/>
    </xf>
    <xf numFmtId="178" fontId="1" fillId="2" borderId="3" xfId="0" applyNumberFormat="1" applyFont="1" applyFill="1" applyBorder="1" applyAlignment="1">
      <alignment horizontal="center" vertical="center" wrapText="1"/>
    </xf>
    <xf numFmtId="178" fontId="1" fillId="2" borderId="3" xfId="0" applyNumberFormat="1" applyFont="1" applyFill="1" applyBorder="1" applyAlignment="1">
      <alignment horizontal="center" vertical="center"/>
    </xf>
    <xf numFmtId="0" fontId="0" fillId="0" borderId="6" xfId="0" applyBorder="1">
      <alignment vertical="center"/>
    </xf>
    <xf numFmtId="178" fontId="6" fillId="2" borderId="4" xfId="0" applyNumberFormat="1" applyFont="1" applyFill="1" applyBorder="1" applyAlignment="1">
      <alignment horizontal="center" vertical="center" shrinkToFit="1"/>
    </xf>
    <xf numFmtId="178" fontId="115" fillId="0" borderId="0" xfId="0" applyNumberFormat="1" applyFont="1" applyAlignment="1">
      <alignment vertical="center"/>
    </xf>
    <xf numFmtId="178" fontId="28" fillId="2" borderId="7" xfId="0" applyNumberFormat="1" applyFont="1" applyFill="1" applyBorder="1" applyAlignment="1">
      <alignment horizontal="center" vertical="center" shrinkToFit="1"/>
    </xf>
    <xf numFmtId="176" fontId="6" fillId="2" borderId="3" xfId="10" applyNumberFormat="1" applyFont="1" applyFill="1" applyBorder="1" applyAlignment="1">
      <alignment horizontal="center" vertical="center" shrinkToFit="1"/>
    </xf>
    <xf numFmtId="176" fontId="6" fillId="2" borderId="4" xfId="0" applyNumberFormat="1" applyFont="1" applyFill="1" applyBorder="1" applyAlignment="1">
      <alignment horizontal="center" vertical="center" shrinkToFit="1"/>
    </xf>
    <xf numFmtId="176" fontId="28" fillId="2" borderId="6" xfId="10" applyNumberFormat="1" applyFont="1" applyFill="1" applyBorder="1" applyAlignment="1">
      <alignment horizontal="center" vertical="center" shrinkToFit="1"/>
    </xf>
    <xf numFmtId="176" fontId="28" fillId="2" borderId="7" xfId="0" applyNumberFormat="1" applyFont="1" applyFill="1" applyBorder="1" applyAlignment="1">
      <alignment horizontal="center" vertical="center" shrinkToFit="1"/>
    </xf>
    <xf numFmtId="176" fontId="116" fillId="2" borderId="3" xfId="0" applyNumberFormat="1" applyFont="1" applyFill="1" applyBorder="1" applyAlignment="1">
      <alignment horizontal="center" vertical="center"/>
    </xf>
    <xf numFmtId="176" fontId="116" fillId="2" borderId="3" xfId="0" applyNumberFormat="1" applyFont="1" applyFill="1" applyBorder="1" applyAlignment="1">
      <alignment horizontal="center" vertical="center" shrinkToFit="1"/>
    </xf>
    <xf numFmtId="176" fontId="6" fillId="94" borderId="9" xfId="10" applyNumberFormat="1" applyFont="1" applyFill="1" applyBorder="1" applyAlignment="1">
      <alignment horizontal="center" vertical="center"/>
    </xf>
    <xf numFmtId="176" fontId="6" fillId="94" borderId="9" xfId="16" applyNumberFormat="1" applyFont="1" applyFill="1" applyBorder="1" applyAlignment="1">
      <alignment horizontal="center" vertical="center"/>
    </xf>
    <xf numFmtId="176" fontId="6" fillId="94" borderId="10" xfId="16" applyNumberFormat="1" applyFont="1" applyFill="1" applyBorder="1" applyAlignment="1">
      <alignment horizontal="center" vertical="center"/>
    </xf>
    <xf numFmtId="176" fontId="6" fillId="0" borderId="9" xfId="16" applyNumberFormat="1" applyFont="1" applyFill="1" applyBorder="1" applyAlignment="1">
      <alignment horizontal="center" vertical="center"/>
    </xf>
    <xf numFmtId="176" fontId="28" fillId="2" borderId="7" xfId="15" applyNumberFormat="1" applyFont="1" applyFill="1" applyBorder="1" applyAlignment="1">
      <alignment horizontal="center" vertical="center"/>
    </xf>
    <xf numFmtId="176" fontId="6" fillId="2" borderId="3" xfId="15" applyNumberFormat="1" applyFont="1" applyFill="1" applyBorder="1" applyAlignment="1">
      <alignment horizontal="center" vertical="center"/>
    </xf>
    <xf numFmtId="176" fontId="6" fillId="2" borderId="4" xfId="15" applyNumberFormat="1" applyFont="1" applyFill="1" applyBorder="1" applyAlignment="1">
      <alignment horizontal="center" vertical="center"/>
    </xf>
    <xf numFmtId="176" fontId="116" fillId="2" borderId="3" xfId="15" applyNumberFormat="1" applyFont="1" applyFill="1" applyBorder="1" applyAlignment="1">
      <alignment horizontal="center" vertical="center"/>
    </xf>
    <xf numFmtId="176" fontId="6" fillId="2" borderId="3" xfId="15" applyNumberFormat="1" applyFont="1" applyFill="1" applyBorder="1" applyAlignment="1">
      <alignment horizontal="left" vertical="center"/>
    </xf>
    <xf numFmtId="176" fontId="30" fillId="2" borderId="3" xfId="15" applyNumberFormat="1" applyFont="1" applyFill="1" applyBorder="1" applyAlignment="1">
      <alignment horizontal="center" vertical="center"/>
    </xf>
    <xf numFmtId="176" fontId="6" fillId="94" borderId="3" xfId="0" applyNumberFormat="1" applyFont="1" applyFill="1" applyBorder="1" applyAlignment="1">
      <alignment horizontal="center" vertical="center"/>
    </xf>
    <xf numFmtId="178" fontId="6" fillId="2" borderId="3" xfId="16" applyNumberFormat="1" applyFont="1" applyFill="1" applyBorder="1" applyAlignment="1">
      <alignment horizontal="center" vertical="center"/>
    </xf>
    <xf numFmtId="178" fontId="6" fillId="2" borderId="3" xfId="15" applyNumberFormat="1" applyFont="1" applyFill="1" applyBorder="1" applyAlignment="1">
      <alignment horizontal="center" vertical="center" shrinkToFit="1"/>
    </xf>
    <xf numFmtId="178" fontId="6" fillId="2" borderId="4" xfId="16" applyNumberFormat="1" applyFont="1" applyFill="1" applyBorder="1" applyAlignment="1">
      <alignment horizontal="center" vertical="center"/>
    </xf>
    <xf numFmtId="178" fontId="115" fillId="0" borderId="0" xfId="0" applyNumberFormat="1" applyFont="1">
      <alignment vertical="center"/>
    </xf>
    <xf numFmtId="178" fontId="28" fillId="2" borderId="6" xfId="16" applyNumberFormat="1" applyFont="1" applyFill="1" applyBorder="1" applyAlignment="1">
      <alignment horizontal="center" vertical="center"/>
    </xf>
    <xf numFmtId="178" fontId="28" fillId="2" borderId="6" xfId="15" applyNumberFormat="1" applyFont="1" applyFill="1" applyBorder="1" applyAlignment="1">
      <alignment horizontal="center" vertical="center" shrinkToFit="1"/>
    </xf>
    <xf numFmtId="178" fontId="28" fillId="2" borderId="7" xfId="16" applyNumberFormat="1" applyFont="1" applyFill="1" applyBorder="1" applyAlignment="1">
      <alignment horizontal="center" vertical="center"/>
    </xf>
    <xf numFmtId="178" fontId="115" fillId="0" borderId="0" xfId="0" applyNumberFormat="1" applyFont="1" applyAlignment="1">
      <alignment vertical="top"/>
    </xf>
    <xf numFmtId="176" fontId="115" fillId="0" borderId="0" xfId="0" applyNumberFormat="1" applyFont="1">
      <alignment vertical="center"/>
    </xf>
    <xf numFmtId="176" fontId="6" fillId="2" borderId="3" xfId="16" applyNumberFormat="1" applyFont="1" applyFill="1" applyBorder="1" applyAlignment="1">
      <alignment horizontal="center" vertical="center"/>
    </xf>
    <xf numFmtId="176" fontId="6" fillId="2" borderId="4" xfId="16" applyNumberFormat="1" applyFont="1" applyFill="1" applyBorder="1" applyAlignment="1">
      <alignment horizontal="center" vertical="center"/>
    </xf>
    <xf numFmtId="176" fontId="28" fillId="2" borderId="6" xfId="16" applyNumberFormat="1" applyFont="1" applyFill="1" applyBorder="1" applyAlignment="1">
      <alignment horizontal="center" vertical="center"/>
    </xf>
    <xf numFmtId="176" fontId="28" fillId="2" borderId="7" xfId="16"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28" fillId="2" borderId="7" xfId="0" applyNumberFormat="1" applyFont="1" applyFill="1" applyBorder="1" applyAlignment="1">
      <alignment horizontal="center" vertical="center"/>
    </xf>
    <xf numFmtId="176" fontId="117" fillId="2" borderId="6" xfId="0" applyNumberFormat="1" applyFont="1" applyFill="1" applyBorder="1" applyAlignment="1">
      <alignment horizontal="center" vertical="center"/>
    </xf>
    <xf numFmtId="176" fontId="116" fillId="2" borderId="4" xfId="0" applyNumberFormat="1" applyFont="1" applyFill="1" applyBorder="1" applyAlignment="1">
      <alignment horizontal="center" vertical="center"/>
    </xf>
    <xf numFmtId="176" fontId="115" fillId="0" borderId="0" xfId="0" applyNumberFormat="1" applyFont="1" applyAlignment="1">
      <alignment vertical="center"/>
    </xf>
    <xf numFmtId="176" fontId="28" fillId="2" borderId="0" xfId="0" applyNumberFormat="1" applyFont="1" applyFill="1" applyBorder="1" applyAlignment="1">
      <alignment horizontal="center" vertical="center"/>
    </xf>
    <xf numFmtId="176" fontId="28" fillId="2" borderId="12"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6" fontId="116" fillId="2" borderId="4" xfId="15"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176" fontId="1" fillId="0" borderId="8" xfId="0" applyNumberFormat="1" applyFont="1" applyFill="1" applyBorder="1">
      <alignment vertical="center"/>
    </xf>
    <xf numFmtId="176" fontId="6" fillId="0" borderId="9" xfId="0" applyNumberFormat="1" applyFont="1" applyFill="1" applyBorder="1" applyAlignment="1">
      <alignment horizontal="center" vertical="center"/>
    </xf>
    <xf numFmtId="178" fontId="6" fillId="2" borderId="4" xfId="0" applyNumberFormat="1" applyFont="1" applyFill="1" applyBorder="1" applyAlignment="1">
      <alignment horizontal="center" vertical="center"/>
    </xf>
    <xf numFmtId="178" fontId="118" fillId="0" borderId="0" xfId="0" applyNumberFormat="1" applyFont="1">
      <alignment vertical="center"/>
    </xf>
    <xf numFmtId="178" fontId="28" fillId="2" borderId="7" xfId="0" applyNumberFormat="1" applyFont="1" applyFill="1" applyBorder="1" applyAlignment="1">
      <alignment horizontal="center" vertical="center"/>
    </xf>
    <xf numFmtId="178" fontId="119" fillId="0" borderId="0" xfId="0" applyNumberFormat="1" applyFont="1">
      <alignment vertical="center"/>
    </xf>
    <xf numFmtId="176" fontId="118" fillId="0" borderId="0" xfId="0" applyNumberFormat="1" applyFont="1">
      <alignment vertical="center"/>
    </xf>
    <xf numFmtId="178" fontId="6" fillId="0" borderId="6" xfId="0" applyNumberFormat="1" applyFont="1" applyBorder="1">
      <alignment vertical="center"/>
    </xf>
    <xf numFmtId="176" fontId="120" fillId="0" borderId="6" xfId="0" applyNumberFormat="1" applyFont="1" applyBorder="1" applyAlignment="1">
      <alignment horizontal="left"/>
    </xf>
    <xf numFmtId="176" fontId="120" fillId="0" borderId="6" xfId="0" applyNumberFormat="1" applyFont="1" applyBorder="1" applyAlignment="1">
      <alignment horizontal="left" vertical="top"/>
    </xf>
    <xf numFmtId="176" fontId="120" fillId="0" borderId="0" xfId="0" applyNumberFormat="1" applyFont="1" applyBorder="1" applyAlignment="1">
      <alignment horizontal="left" vertical="top"/>
    </xf>
    <xf numFmtId="178" fontId="6" fillId="0" borderId="0" xfId="0" applyNumberFormat="1" applyFont="1">
      <alignment vertical="center"/>
    </xf>
    <xf numFmtId="178" fontId="118" fillId="0" borderId="0" xfId="0" applyNumberFormat="1" applyFont="1" applyFill="1" applyBorder="1">
      <alignment vertical="center"/>
    </xf>
    <xf numFmtId="176" fontId="120" fillId="0" borderId="0" xfId="0" applyNumberFormat="1" applyFont="1" applyFill="1" applyBorder="1" applyAlignment="1"/>
    <xf numFmtId="176" fontId="120" fillId="0" borderId="0" xfId="0" applyNumberFormat="1" applyFont="1" applyFill="1" applyBorder="1">
      <alignment vertical="center"/>
    </xf>
    <xf numFmtId="178" fontId="6" fillId="2" borderId="3" xfId="17" applyNumberFormat="1" applyFont="1" applyFill="1" applyBorder="1" applyAlignment="1">
      <alignment horizontal="center" vertical="center"/>
    </xf>
    <xf numFmtId="178" fontId="6" fillId="2" borderId="4" xfId="17" applyNumberFormat="1" applyFont="1" applyFill="1" applyBorder="1" applyAlignment="1">
      <alignment horizontal="center" vertical="center"/>
    </xf>
    <xf numFmtId="178" fontId="28" fillId="2" borderId="6" xfId="17" applyNumberFormat="1" applyFont="1" applyFill="1" applyBorder="1" applyAlignment="1">
      <alignment horizontal="center" vertical="center"/>
    </xf>
    <xf numFmtId="178" fontId="28" fillId="2" borderId="7" xfId="17" applyNumberFormat="1" applyFont="1" applyFill="1" applyBorder="1" applyAlignment="1">
      <alignment horizontal="center" vertical="center"/>
    </xf>
    <xf numFmtId="178" fontId="45" fillId="0" borderId="0" xfId="0" applyNumberFormat="1" applyFont="1">
      <alignment vertical="center"/>
    </xf>
    <xf numFmtId="176" fontId="6" fillId="2" borderId="3" xfId="17" applyNumberFormat="1" applyFont="1" applyFill="1" applyBorder="1" applyAlignment="1">
      <alignment horizontal="center" vertical="center"/>
    </xf>
    <xf numFmtId="176" fontId="28" fillId="2" borderId="6" xfId="17" applyNumberFormat="1" applyFont="1" applyFill="1" applyBorder="1" applyAlignment="1">
      <alignment horizontal="center" vertical="center"/>
    </xf>
    <xf numFmtId="0" fontId="121" fillId="0" borderId="0" xfId="0" applyFont="1" applyBorder="1" applyAlignment="1">
      <alignment horizontal="left" vertical="center"/>
    </xf>
    <xf numFmtId="178" fontId="1" fillId="2" borderId="3" xfId="0" applyNumberFormat="1" applyFont="1" applyFill="1" applyBorder="1" applyAlignment="1">
      <alignment horizontal="center" vertical="center"/>
    </xf>
    <xf numFmtId="178" fontId="51" fillId="0" borderId="1" xfId="4" applyNumberFormat="1" applyBorder="1" applyAlignment="1">
      <alignment horizontal="right" vertical="center"/>
    </xf>
    <xf numFmtId="0" fontId="42" fillId="0" borderId="1" xfId="1790" applyFont="1" applyBorder="1" applyAlignment="1">
      <alignment horizontal="left" vertical="center"/>
    </xf>
    <xf numFmtId="0" fontId="57" fillId="0" borderId="1" xfId="1790" applyBorder="1" applyAlignment="1">
      <alignment horizontal="left" vertical="center"/>
    </xf>
    <xf numFmtId="178" fontId="1" fillId="2" borderId="3" xfId="0" applyNumberFormat="1" applyFont="1" applyFill="1" applyBorder="1" applyAlignment="1">
      <alignment horizontal="center" vertical="center" wrapText="1"/>
    </xf>
    <xf numFmtId="178" fontId="1" fillId="2" borderId="4" xfId="0" applyNumberFormat="1" applyFont="1" applyFill="1" applyBorder="1" applyAlignment="1">
      <alignment horizontal="center" vertical="center" wrapText="1"/>
    </xf>
    <xf numFmtId="178" fontId="1" fillId="2" borderId="3" xfId="0" applyNumberFormat="1" applyFont="1" applyFill="1" applyBorder="1" applyAlignment="1">
      <alignment horizontal="center" vertical="center"/>
    </xf>
    <xf numFmtId="178" fontId="1" fillId="2" borderId="4"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10" fillId="0" borderId="16" xfId="18" applyFont="1" applyBorder="1" applyAlignment="1">
      <alignment horizontal="left" vertical="center"/>
    </xf>
    <xf numFmtId="0" fontId="10" fillId="0" borderId="26" xfId="18" applyFont="1" applyBorder="1" applyAlignment="1">
      <alignment horizontal="left" vertical="center"/>
    </xf>
  </cellXfs>
  <cellStyles count="1792">
    <cellStyle name="20% - Accent1" xfId="22" xr:uid="{00000000-0005-0000-0000-000000000000}"/>
    <cellStyle name="20% - Accent1 2" xfId="68" xr:uid="{00000000-0005-0000-0000-000001000000}"/>
    <cellStyle name="20% - Accent2" xfId="23" xr:uid="{00000000-0005-0000-0000-000002000000}"/>
    <cellStyle name="20% - Accent2 2" xfId="69" xr:uid="{00000000-0005-0000-0000-000003000000}"/>
    <cellStyle name="20% - Accent3" xfId="24" xr:uid="{00000000-0005-0000-0000-000004000000}"/>
    <cellStyle name="20% - Accent3 2" xfId="70" xr:uid="{00000000-0005-0000-0000-000005000000}"/>
    <cellStyle name="20% - Accent4" xfId="25" xr:uid="{00000000-0005-0000-0000-000006000000}"/>
    <cellStyle name="20% - Accent4 2" xfId="71" xr:uid="{00000000-0005-0000-0000-000007000000}"/>
    <cellStyle name="20% - Accent5" xfId="26" xr:uid="{00000000-0005-0000-0000-000008000000}"/>
    <cellStyle name="20% - Accent5 2" xfId="72" xr:uid="{00000000-0005-0000-0000-000009000000}"/>
    <cellStyle name="20% - Accent6" xfId="27" xr:uid="{00000000-0005-0000-0000-00000A000000}"/>
    <cellStyle name="20% - Accent6 2" xfId="73" xr:uid="{00000000-0005-0000-0000-00000B000000}"/>
    <cellStyle name="20% - Énfasis1" xfId="74" xr:uid="{00000000-0005-0000-0000-00000C000000}"/>
    <cellStyle name="20% - Énfasis2" xfId="75" xr:uid="{00000000-0005-0000-0000-00000D000000}"/>
    <cellStyle name="20% - Énfasis3" xfId="76" xr:uid="{00000000-0005-0000-0000-00000E000000}"/>
    <cellStyle name="20% - Énfasis4" xfId="77" xr:uid="{00000000-0005-0000-0000-00000F000000}"/>
    <cellStyle name="20% - Énfasis5" xfId="78" xr:uid="{00000000-0005-0000-0000-000010000000}"/>
    <cellStyle name="20% - Énfasis6" xfId="79" xr:uid="{00000000-0005-0000-0000-000011000000}"/>
    <cellStyle name="20% - アクセント 1 2" xfId="80" xr:uid="{00000000-0005-0000-0000-000012000000}"/>
    <cellStyle name="20% - アクセント 2 2" xfId="81" xr:uid="{00000000-0005-0000-0000-000013000000}"/>
    <cellStyle name="20% - アクセント 3 2" xfId="82" xr:uid="{00000000-0005-0000-0000-000014000000}"/>
    <cellStyle name="20% - アクセント 4 2" xfId="83" xr:uid="{00000000-0005-0000-0000-000015000000}"/>
    <cellStyle name="20% - アクセント 5 2" xfId="84" xr:uid="{00000000-0005-0000-0000-000016000000}"/>
    <cellStyle name="20% - アクセント 6 2" xfId="85" xr:uid="{00000000-0005-0000-0000-000017000000}"/>
    <cellStyle name="20% - 輔色1" xfId="86" xr:uid="{00000000-0005-0000-0000-000018000000}"/>
    <cellStyle name="40% - Accent1" xfId="28" xr:uid="{00000000-0005-0000-0000-000019000000}"/>
    <cellStyle name="40% - Accent1 2" xfId="87" xr:uid="{00000000-0005-0000-0000-00001A000000}"/>
    <cellStyle name="40% - Accent2" xfId="29" xr:uid="{00000000-0005-0000-0000-00001B000000}"/>
    <cellStyle name="40% - Accent2 2" xfId="88" xr:uid="{00000000-0005-0000-0000-00001C000000}"/>
    <cellStyle name="40% - Accent3" xfId="30" xr:uid="{00000000-0005-0000-0000-00001D000000}"/>
    <cellStyle name="40% - Accent3 2" xfId="89" xr:uid="{00000000-0005-0000-0000-00001E000000}"/>
    <cellStyle name="40% - Accent4" xfId="31" xr:uid="{00000000-0005-0000-0000-00001F000000}"/>
    <cellStyle name="40% - Accent4 2" xfId="90" xr:uid="{00000000-0005-0000-0000-000020000000}"/>
    <cellStyle name="40% - Accent5" xfId="32" xr:uid="{00000000-0005-0000-0000-000021000000}"/>
    <cellStyle name="40% - Accent5 2" xfId="91" xr:uid="{00000000-0005-0000-0000-000022000000}"/>
    <cellStyle name="40% - Accent6" xfId="33" xr:uid="{00000000-0005-0000-0000-000023000000}"/>
    <cellStyle name="40% - Accent6 2" xfId="92" xr:uid="{00000000-0005-0000-0000-000024000000}"/>
    <cellStyle name="40% - Énfasis1" xfId="93" xr:uid="{00000000-0005-0000-0000-000025000000}"/>
    <cellStyle name="40% - Énfasis2" xfId="94" xr:uid="{00000000-0005-0000-0000-000026000000}"/>
    <cellStyle name="40% - Énfasis3" xfId="95" xr:uid="{00000000-0005-0000-0000-000027000000}"/>
    <cellStyle name="40% - Énfasis4" xfId="96" xr:uid="{00000000-0005-0000-0000-000028000000}"/>
    <cellStyle name="40% - Énfasis5" xfId="97" xr:uid="{00000000-0005-0000-0000-000029000000}"/>
    <cellStyle name="40% - Énfasis6" xfId="98" xr:uid="{00000000-0005-0000-0000-00002A000000}"/>
    <cellStyle name="40% - アクセント 1 2" xfId="99" xr:uid="{00000000-0005-0000-0000-00002B000000}"/>
    <cellStyle name="40% - アクセント 2 2" xfId="100" xr:uid="{00000000-0005-0000-0000-00002C000000}"/>
    <cellStyle name="40% - アクセント 3 2" xfId="101" xr:uid="{00000000-0005-0000-0000-00002D000000}"/>
    <cellStyle name="40% - アクセント 4 2" xfId="102" xr:uid="{00000000-0005-0000-0000-00002E000000}"/>
    <cellStyle name="40% - アクセント 5 2" xfId="103" xr:uid="{00000000-0005-0000-0000-00002F000000}"/>
    <cellStyle name="40% - アクセント 6 2" xfId="104" xr:uid="{00000000-0005-0000-0000-000030000000}"/>
    <cellStyle name="60% - Accent1" xfId="34" xr:uid="{00000000-0005-0000-0000-000031000000}"/>
    <cellStyle name="60% - Accent1 2" xfId="105" xr:uid="{00000000-0005-0000-0000-000032000000}"/>
    <cellStyle name="60% - Accent2" xfId="35" xr:uid="{00000000-0005-0000-0000-000033000000}"/>
    <cellStyle name="60% - Accent2 2" xfId="106" xr:uid="{00000000-0005-0000-0000-000034000000}"/>
    <cellStyle name="60% - Accent3" xfId="36" xr:uid="{00000000-0005-0000-0000-000035000000}"/>
    <cellStyle name="60% - Accent3 2" xfId="107" xr:uid="{00000000-0005-0000-0000-000036000000}"/>
    <cellStyle name="60% - Accent4" xfId="37" xr:uid="{00000000-0005-0000-0000-000037000000}"/>
    <cellStyle name="60% - Accent4 2" xfId="108" xr:uid="{00000000-0005-0000-0000-000038000000}"/>
    <cellStyle name="60% - Accent5" xfId="38" xr:uid="{00000000-0005-0000-0000-000039000000}"/>
    <cellStyle name="60% - Accent5 2" xfId="109" xr:uid="{00000000-0005-0000-0000-00003A000000}"/>
    <cellStyle name="60% - Accent6" xfId="39" xr:uid="{00000000-0005-0000-0000-00003B000000}"/>
    <cellStyle name="60% - Accent6 2" xfId="110" xr:uid="{00000000-0005-0000-0000-00003C000000}"/>
    <cellStyle name="60% - Énfasis1" xfId="111" xr:uid="{00000000-0005-0000-0000-00003D000000}"/>
    <cellStyle name="60% - Énfasis2" xfId="112" xr:uid="{00000000-0005-0000-0000-00003E000000}"/>
    <cellStyle name="60% - Énfasis3" xfId="113" xr:uid="{00000000-0005-0000-0000-00003F000000}"/>
    <cellStyle name="60% - Énfasis4" xfId="114" xr:uid="{00000000-0005-0000-0000-000040000000}"/>
    <cellStyle name="60% - Énfasis5" xfId="115" xr:uid="{00000000-0005-0000-0000-000041000000}"/>
    <cellStyle name="60% - Énfasis6" xfId="116" xr:uid="{00000000-0005-0000-0000-000042000000}"/>
    <cellStyle name="60% - アクセント 1 2" xfId="117" xr:uid="{00000000-0005-0000-0000-000043000000}"/>
    <cellStyle name="60% - アクセント 2 2" xfId="118" xr:uid="{00000000-0005-0000-0000-000044000000}"/>
    <cellStyle name="60% - アクセント 3 2" xfId="119" xr:uid="{00000000-0005-0000-0000-000045000000}"/>
    <cellStyle name="60% - アクセント 4 2" xfId="120" xr:uid="{00000000-0005-0000-0000-000046000000}"/>
    <cellStyle name="60% - アクセント 5 2" xfId="121" xr:uid="{00000000-0005-0000-0000-000047000000}"/>
    <cellStyle name="60% - アクセント 6 2" xfId="122" xr:uid="{00000000-0005-0000-0000-000048000000}"/>
    <cellStyle name="Accent1" xfId="40" xr:uid="{00000000-0005-0000-0000-000049000000}"/>
    <cellStyle name="Accent1 2" xfId="123" xr:uid="{00000000-0005-0000-0000-00004A000000}"/>
    <cellStyle name="Accent2" xfId="41" xr:uid="{00000000-0005-0000-0000-00004B000000}"/>
    <cellStyle name="Accent2 2" xfId="124" xr:uid="{00000000-0005-0000-0000-00004C000000}"/>
    <cellStyle name="Accent3" xfId="42" xr:uid="{00000000-0005-0000-0000-00004D000000}"/>
    <cellStyle name="Accent3 2" xfId="125" xr:uid="{00000000-0005-0000-0000-00004E000000}"/>
    <cellStyle name="Accent4" xfId="43" xr:uid="{00000000-0005-0000-0000-00004F000000}"/>
    <cellStyle name="Accent4 2" xfId="126" xr:uid="{00000000-0005-0000-0000-000050000000}"/>
    <cellStyle name="Accent5" xfId="44" xr:uid="{00000000-0005-0000-0000-000051000000}"/>
    <cellStyle name="Accent5 2" xfId="127" xr:uid="{00000000-0005-0000-0000-000052000000}"/>
    <cellStyle name="Accent6" xfId="45" xr:uid="{00000000-0005-0000-0000-000053000000}"/>
    <cellStyle name="Accent6 2" xfId="128" xr:uid="{00000000-0005-0000-0000-000054000000}"/>
    <cellStyle name="Bad" xfId="46" xr:uid="{00000000-0005-0000-0000-000055000000}"/>
    <cellStyle name="Bad 2" xfId="129" xr:uid="{00000000-0005-0000-0000-000056000000}"/>
    <cellStyle name="Buena" xfId="130" xr:uid="{00000000-0005-0000-0000-000057000000}"/>
    <cellStyle name="Calc Currency (0)" xfId="131" xr:uid="{00000000-0005-0000-0000-000058000000}"/>
    <cellStyle name="Calc Currency (0) 2" xfId="132" xr:uid="{00000000-0005-0000-0000-000059000000}"/>
    <cellStyle name="Calc Currency (0) 2 2" xfId="133" xr:uid="{00000000-0005-0000-0000-00005A000000}"/>
    <cellStyle name="Calc Currency (0) 2 3" xfId="134" xr:uid="{00000000-0005-0000-0000-00005B000000}"/>
    <cellStyle name="Calc Currency (0) 2 4" xfId="135" xr:uid="{00000000-0005-0000-0000-00005C000000}"/>
    <cellStyle name="Calc Currency (0) 3" xfId="136" xr:uid="{00000000-0005-0000-0000-00005D000000}"/>
    <cellStyle name="Calc Currency (0) 3 2" xfId="137" xr:uid="{00000000-0005-0000-0000-00005E000000}"/>
    <cellStyle name="Calc Currency (0) 3 3" xfId="138" xr:uid="{00000000-0005-0000-0000-00005F000000}"/>
    <cellStyle name="Calc Currency (0) 3 4" xfId="139" xr:uid="{00000000-0005-0000-0000-000060000000}"/>
    <cellStyle name="Calc Currency (0) 4" xfId="140" xr:uid="{00000000-0005-0000-0000-000061000000}"/>
    <cellStyle name="Calc Currency (0) 4 2" xfId="141" xr:uid="{00000000-0005-0000-0000-000062000000}"/>
    <cellStyle name="Calc Currency (0) 4 3" xfId="142" xr:uid="{00000000-0005-0000-0000-000063000000}"/>
    <cellStyle name="Calc Currency (0) 4 4" xfId="143" xr:uid="{00000000-0005-0000-0000-000064000000}"/>
    <cellStyle name="Calc Currency (0) 5" xfId="144" xr:uid="{00000000-0005-0000-0000-000065000000}"/>
    <cellStyle name="Calc Currency (0) 5 2" xfId="145" xr:uid="{00000000-0005-0000-0000-000066000000}"/>
    <cellStyle name="Calc Currency (0) 5 3" xfId="146" xr:uid="{00000000-0005-0000-0000-000067000000}"/>
    <cellStyle name="Calc Currency (0) 5 4" xfId="147" xr:uid="{00000000-0005-0000-0000-000068000000}"/>
    <cellStyle name="Calc Currency (0) 6" xfId="148" xr:uid="{00000000-0005-0000-0000-000069000000}"/>
    <cellStyle name="Calc Currency (0) 7" xfId="149" xr:uid="{00000000-0005-0000-0000-00006A000000}"/>
    <cellStyle name="Calc Currency (0) 8" xfId="150" xr:uid="{00000000-0005-0000-0000-00006B000000}"/>
    <cellStyle name="Calc Currency (2)" xfId="151" xr:uid="{00000000-0005-0000-0000-00006C000000}"/>
    <cellStyle name="Calc Currency (2) 2" xfId="152" xr:uid="{00000000-0005-0000-0000-00006D000000}"/>
    <cellStyle name="Calc Currency (2) 2 2" xfId="153" xr:uid="{00000000-0005-0000-0000-00006E000000}"/>
    <cellStyle name="Calc Currency (2) 2 3" xfId="154" xr:uid="{00000000-0005-0000-0000-00006F000000}"/>
    <cellStyle name="Calc Currency (2) 2 4" xfId="155" xr:uid="{00000000-0005-0000-0000-000070000000}"/>
    <cellStyle name="Calc Currency (2) 3" xfId="156" xr:uid="{00000000-0005-0000-0000-000071000000}"/>
    <cellStyle name="Calc Currency (2) 3 2" xfId="157" xr:uid="{00000000-0005-0000-0000-000072000000}"/>
    <cellStyle name="Calc Currency (2) 3 3" xfId="158" xr:uid="{00000000-0005-0000-0000-000073000000}"/>
    <cellStyle name="Calc Currency (2) 3 4" xfId="159" xr:uid="{00000000-0005-0000-0000-000074000000}"/>
    <cellStyle name="Calc Currency (2) 4" xfId="160" xr:uid="{00000000-0005-0000-0000-000075000000}"/>
    <cellStyle name="Calc Currency (2) 4 2" xfId="161" xr:uid="{00000000-0005-0000-0000-000076000000}"/>
    <cellStyle name="Calc Currency (2) 4 3" xfId="162" xr:uid="{00000000-0005-0000-0000-000077000000}"/>
    <cellStyle name="Calc Currency (2) 4 4" xfId="163" xr:uid="{00000000-0005-0000-0000-000078000000}"/>
    <cellStyle name="Calc Currency (2) 5" xfId="164" xr:uid="{00000000-0005-0000-0000-000079000000}"/>
    <cellStyle name="Calc Currency (2) 5 2" xfId="165" xr:uid="{00000000-0005-0000-0000-00007A000000}"/>
    <cellStyle name="Calc Currency (2) 5 3" xfId="166" xr:uid="{00000000-0005-0000-0000-00007B000000}"/>
    <cellStyle name="Calc Currency (2) 5 4" xfId="167" xr:uid="{00000000-0005-0000-0000-00007C000000}"/>
    <cellStyle name="Calc Currency (2) 6" xfId="168" xr:uid="{00000000-0005-0000-0000-00007D000000}"/>
    <cellStyle name="Calc Currency (2) 7" xfId="169" xr:uid="{00000000-0005-0000-0000-00007E000000}"/>
    <cellStyle name="Calc Currency (2) 8" xfId="170" xr:uid="{00000000-0005-0000-0000-00007F000000}"/>
    <cellStyle name="Calc Percent (0)" xfId="171" xr:uid="{00000000-0005-0000-0000-000080000000}"/>
    <cellStyle name="Calc Percent (0) 2" xfId="172" xr:uid="{00000000-0005-0000-0000-000081000000}"/>
    <cellStyle name="Calc Percent (0) 2 2" xfId="173" xr:uid="{00000000-0005-0000-0000-000082000000}"/>
    <cellStyle name="Calc Percent (0) 2 3" xfId="174" xr:uid="{00000000-0005-0000-0000-000083000000}"/>
    <cellStyle name="Calc Percent (0) 2 4" xfId="175" xr:uid="{00000000-0005-0000-0000-000084000000}"/>
    <cellStyle name="Calc Percent (0) 3" xfId="176" xr:uid="{00000000-0005-0000-0000-000085000000}"/>
    <cellStyle name="Calc Percent (0) 3 2" xfId="177" xr:uid="{00000000-0005-0000-0000-000086000000}"/>
    <cellStyle name="Calc Percent (0) 3 3" xfId="178" xr:uid="{00000000-0005-0000-0000-000087000000}"/>
    <cellStyle name="Calc Percent (0) 3 4" xfId="179" xr:uid="{00000000-0005-0000-0000-000088000000}"/>
    <cellStyle name="Calc Percent (0) 4" xfId="180" xr:uid="{00000000-0005-0000-0000-000089000000}"/>
    <cellStyle name="Calc Percent (0) 4 2" xfId="181" xr:uid="{00000000-0005-0000-0000-00008A000000}"/>
    <cellStyle name="Calc Percent (0) 4 3" xfId="182" xr:uid="{00000000-0005-0000-0000-00008B000000}"/>
    <cellStyle name="Calc Percent (0) 4 4" xfId="183" xr:uid="{00000000-0005-0000-0000-00008C000000}"/>
    <cellStyle name="Calc Percent (0) 5" xfId="184" xr:uid="{00000000-0005-0000-0000-00008D000000}"/>
    <cellStyle name="Calc Percent (0) 5 2" xfId="185" xr:uid="{00000000-0005-0000-0000-00008E000000}"/>
    <cellStyle name="Calc Percent (0) 5 3" xfId="186" xr:uid="{00000000-0005-0000-0000-00008F000000}"/>
    <cellStyle name="Calc Percent (0) 5 4" xfId="187" xr:uid="{00000000-0005-0000-0000-000090000000}"/>
    <cellStyle name="Calc Percent (0) 6" xfId="188" xr:uid="{00000000-0005-0000-0000-000091000000}"/>
    <cellStyle name="Calc Percent (0) 7" xfId="189" xr:uid="{00000000-0005-0000-0000-000092000000}"/>
    <cellStyle name="Calc Percent (0) 8" xfId="190" xr:uid="{00000000-0005-0000-0000-000093000000}"/>
    <cellStyle name="Calc Percent (1)" xfId="191" xr:uid="{00000000-0005-0000-0000-000094000000}"/>
    <cellStyle name="Calc Percent (1) 2" xfId="192" xr:uid="{00000000-0005-0000-0000-000095000000}"/>
    <cellStyle name="Calc Percent (1) 2 2" xfId="193" xr:uid="{00000000-0005-0000-0000-000096000000}"/>
    <cellStyle name="Calc Percent (1) 2 2 2" xfId="194" xr:uid="{00000000-0005-0000-0000-000097000000}"/>
    <cellStyle name="Calc Percent (1) 2 2_9" xfId="195" xr:uid="{00000000-0005-0000-0000-000098000000}"/>
    <cellStyle name="Calc Percent (1) 2 3" xfId="196" xr:uid="{00000000-0005-0000-0000-000099000000}"/>
    <cellStyle name="Calc Percent (1) 2 3 2" xfId="197" xr:uid="{00000000-0005-0000-0000-00009A000000}"/>
    <cellStyle name="Calc Percent (1) 2 3_9" xfId="198" xr:uid="{00000000-0005-0000-0000-00009B000000}"/>
    <cellStyle name="Calc Percent (1) 2 4" xfId="199" xr:uid="{00000000-0005-0000-0000-00009C000000}"/>
    <cellStyle name="Calc Percent (1) 2 4 2" xfId="200" xr:uid="{00000000-0005-0000-0000-00009D000000}"/>
    <cellStyle name="Calc Percent (1) 2 4_9" xfId="201" xr:uid="{00000000-0005-0000-0000-00009E000000}"/>
    <cellStyle name="Calc Percent (1) 2 5" xfId="202" xr:uid="{00000000-0005-0000-0000-00009F000000}"/>
    <cellStyle name="Calc Percent (1) 2_9" xfId="203" xr:uid="{00000000-0005-0000-0000-0000A0000000}"/>
    <cellStyle name="Calc Percent (1) 3" xfId="204" xr:uid="{00000000-0005-0000-0000-0000A1000000}"/>
    <cellStyle name="Calc Percent (1) 3 2" xfId="205" xr:uid="{00000000-0005-0000-0000-0000A2000000}"/>
    <cellStyle name="Calc Percent (1) 3 2 2" xfId="206" xr:uid="{00000000-0005-0000-0000-0000A3000000}"/>
    <cellStyle name="Calc Percent (1) 3 2_9" xfId="207" xr:uid="{00000000-0005-0000-0000-0000A4000000}"/>
    <cellStyle name="Calc Percent (1) 3 3" xfId="208" xr:uid="{00000000-0005-0000-0000-0000A5000000}"/>
    <cellStyle name="Calc Percent (1) 3 3 2" xfId="209" xr:uid="{00000000-0005-0000-0000-0000A6000000}"/>
    <cellStyle name="Calc Percent (1) 3 3_9" xfId="210" xr:uid="{00000000-0005-0000-0000-0000A7000000}"/>
    <cellStyle name="Calc Percent (1) 3 4" xfId="211" xr:uid="{00000000-0005-0000-0000-0000A8000000}"/>
    <cellStyle name="Calc Percent (1) 3 4 2" xfId="212" xr:uid="{00000000-0005-0000-0000-0000A9000000}"/>
    <cellStyle name="Calc Percent (1) 3 4_9" xfId="213" xr:uid="{00000000-0005-0000-0000-0000AA000000}"/>
    <cellStyle name="Calc Percent (1) 3 5" xfId="214" xr:uid="{00000000-0005-0000-0000-0000AB000000}"/>
    <cellStyle name="Calc Percent (1) 3_9" xfId="215" xr:uid="{00000000-0005-0000-0000-0000AC000000}"/>
    <cellStyle name="Calc Percent (1) 4" xfId="216" xr:uid="{00000000-0005-0000-0000-0000AD000000}"/>
    <cellStyle name="Calc Percent (1) 4 2" xfId="217" xr:uid="{00000000-0005-0000-0000-0000AE000000}"/>
    <cellStyle name="Calc Percent (1) 4 2 2" xfId="218" xr:uid="{00000000-0005-0000-0000-0000AF000000}"/>
    <cellStyle name="Calc Percent (1) 4 2_9" xfId="219" xr:uid="{00000000-0005-0000-0000-0000B0000000}"/>
    <cellStyle name="Calc Percent (1) 4 3" xfId="220" xr:uid="{00000000-0005-0000-0000-0000B1000000}"/>
    <cellStyle name="Calc Percent (1) 4 3 2" xfId="221" xr:uid="{00000000-0005-0000-0000-0000B2000000}"/>
    <cellStyle name="Calc Percent (1) 4 3_9" xfId="222" xr:uid="{00000000-0005-0000-0000-0000B3000000}"/>
    <cellStyle name="Calc Percent (1) 4 4" xfId="223" xr:uid="{00000000-0005-0000-0000-0000B4000000}"/>
    <cellStyle name="Calc Percent (1) 4 4 2" xfId="224" xr:uid="{00000000-0005-0000-0000-0000B5000000}"/>
    <cellStyle name="Calc Percent (1) 4 4_9" xfId="225" xr:uid="{00000000-0005-0000-0000-0000B6000000}"/>
    <cellStyle name="Calc Percent (1) 4 5" xfId="226" xr:uid="{00000000-0005-0000-0000-0000B7000000}"/>
    <cellStyle name="Calc Percent (1) 4_9" xfId="227" xr:uid="{00000000-0005-0000-0000-0000B8000000}"/>
    <cellStyle name="Calc Percent (1) 5" xfId="228" xr:uid="{00000000-0005-0000-0000-0000B9000000}"/>
    <cellStyle name="Calc Percent (1) 5 2" xfId="229" xr:uid="{00000000-0005-0000-0000-0000BA000000}"/>
    <cellStyle name="Calc Percent (1) 5 2 2" xfId="230" xr:uid="{00000000-0005-0000-0000-0000BB000000}"/>
    <cellStyle name="Calc Percent (1) 5 2_9" xfId="231" xr:uid="{00000000-0005-0000-0000-0000BC000000}"/>
    <cellStyle name="Calc Percent (1) 5 3" xfId="232" xr:uid="{00000000-0005-0000-0000-0000BD000000}"/>
    <cellStyle name="Calc Percent (1) 5 3 2" xfId="233" xr:uid="{00000000-0005-0000-0000-0000BE000000}"/>
    <cellStyle name="Calc Percent (1) 5 3_9" xfId="234" xr:uid="{00000000-0005-0000-0000-0000BF000000}"/>
    <cellStyle name="Calc Percent (1) 5 4" xfId="235" xr:uid="{00000000-0005-0000-0000-0000C0000000}"/>
    <cellStyle name="Calc Percent (1) 5 4 2" xfId="236" xr:uid="{00000000-0005-0000-0000-0000C1000000}"/>
    <cellStyle name="Calc Percent (1) 5 4_9" xfId="237" xr:uid="{00000000-0005-0000-0000-0000C2000000}"/>
    <cellStyle name="Calc Percent (1) 5 5" xfId="238" xr:uid="{00000000-0005-0000-0000-0000C3000000}"/>
    <cellStyle name="Calc Percent (1) 5_9" xfId="239" xr:uid="{00000000-0005-0000-0000-0000C4000000}"/>
    <cellStyle name="Calc Percent (1) 6" xfId="240" xr:uid="{00000000-0005-0000-0000-0000C5000000}"/>
    <cellStyle name="Calc Percent (1) 6 2" xfId="241" xr:uid="{00000000-0005-0000-0000-0000C6000000}"/>
    <cellStyle name="Calc Percent (1) 6_9" xfId="242" xr:uid="{00000000-0005-0000-0000-0000C7000000}"/>
    <cellStyle name="Calc Percent (1) 7" xfId="243" xr:uid="{00000000-0005-0000-0000-0000C8000000}"/>
    <cellStyle name="Calc Percent (1) 7 2" xfId="244" xr:uid="{00000000-0005-0000-0000-0000C9000000}"/>
    <cellStyle name="Calc Percent (1) 7_9" xfId="245" xr:uid="{00000000-0005-0000-0000-0000CA000000}"/>
    <cellStyle name="Calc Percent (1) 8" xfId="246" xr:uid="{00000000-0005-0000-0000-0000CB000000}"/>
    <cellStyle name="Calc Percent (1) 8 2" xfId="247" xr:uid="{00000000-0005-0000-0000-0000CC000000}"/>
    <cellStyle name="Calc Percent (1) 8_9" xfId="248" xr:uid="{00000000-0005-0000-0000-0000CD000000}"/>
    <cellStyle name="Calc Percent (1) 9" xfId="249" xr:uid="{00000000-0005-0000-0000-0000CE000000}"/>
    <cellStyle name="Calc Percent (1)_9" xfId="250" xr:uid="{00000000-0005-0000-0000-0000CF000000}"/>
    <cellStyle name="Calc Percent (2)" xfId="251" xr:uid="{00000000-0005-0000-0000-0000D0000000}"/>
    <cellStyle name="Calc Percent (2) 2" xfId="252" xr:uid="{00000000-0005-0000-0000-0000D1000000}"/>
    <cellStyle name="Calc Percent (2) 2 2" xfId="253" xr:uid="{00000000-0005-0000-0000-0000D2000000}"/>
    <cellStyle name="Calc Percent (2) 2 3" xfId="254" xr:uid="{00000000-0005-0000-0000-0000D3000000}"/>
    <cellStyle name="Calc Percent (2) 2 4" xfId="255" xr:uid="{00000000-0005-0000-0000-0000D4000000}"/>
    <cellStyle name="Calc Percent (2) 3" xfId="256" xr:uid="{00000000-0005-0000-0000-0000D5000000}"/>
    <cellStyle name="Calc Percent (2) 3 2" xfId="257" xr:uid="{00000000-0005-0000-0000-0000D6000000}"/>
    <cellStyle name="Calc Percent (2) 3 3" xfId="258" xr:uid="{00000000-0005-0000-0000-0000D7000000}"/>
    <cellStyle name="Calc Percent (2) 3 4" xfId="259" xr:uid="{00000000-0005-0000-0000-0000D8000000}"/>
    <cellStyle name="Calc Percent (2) 4" xfId="260" xr:uid="{00000000-0005-0000-0000-0000D9000000}"/>
    <cellStyle name="Calc Percent (2) 4 2" xfId="261" xr:uid="{00000000-0005-0000-0000-0000DA000000}"/>
    <cellStyle name="Calc Percent (2) 4 3" xfId="262" xr:uid="{00000000-0005-0000-0000-0000DB000000}"/>
    <cellStyle name="Calc Percent (2) 4 4" xfId="263" xr:uid="{00000000-0005-0000-0000-0000DC000000}"/>
    <cellStyle name="Calc Percent (2) 5" xfId="264" xr:uid="{00000000-0005-0000-0000-0000DD000000}"/>
    <cellStyle name="Calc Percent (2) 5 2" xfId="265" xr:uid="{00000000-0005-0000-0000-0000DE000000}"/>
    <cellStyle name="Calc Percent (2) 5 3" xfId="266" xr:uid="{00000000-0005-0000-0000-0000DF000000}"/>
    <cellStyle name="Calc Percent (2) 5 4" xfId="267" xr:uid="{00000000-0005-0000-0000-0000E0000000}"/>
    <cellStyle name="Calc Percent (2) 6" xfId="268" xr:uid="{00000000-0005-0000-0000-0000E1000000}"/>
    <cellStyle name="Calc Percent (2) 7" xfId="269" xr:uid="{00000000-0005-0000-0000-0000E2000000}"/>
    <cellStyle name="Calc Percent (2) 8" xfId="270" xr:uid="{00000000-0005-0000-0000-0000E3000000}"/>
    <cellStyle name="Calc Units (0)" xfId="271" xr:uid="{00000000-0005-0000-0000-0000E4000000}"/>
    <cellStyle name="Calc Units (0) 2" xfId="272" xr:uid="{00000000-0005-0000-0000-0000E5000000}"/>
    <cellStyle name="Calc Units (0) 2 2" xfId="273" xr:uid="{00000000-0005-0000-0000-0000E6000000}"/>
    <cellStyle name="Calc Units (0) 2 3" xfId="274" xr:uid="{00000000-0005-0000-0000-0000E7000000}"/>
    <cellStyle name="Calc Units (0) 2 4" xfId="275" xr:uid="{00000000-0005-0000-0000-0000E8000000}"/>
    <cellStyle name="Calc Units (0) 3" xfId="276" xr:uid="{00000000-0005-0000-0000-0000E9000000}"/>
    <cellStyle name="Calc Units (0) 3 2" xfId="277" xr:uid="{00000000-0005-0000-0000-0000EA000000}"/>
    <cellStyle name="Calc Units (0) 3 3" xfId="278" xr:uid="{00000000-0005-0000-0000-0000EB000000}"/>
    <cellStyle name="Calc Units (0) 3 4" xfId="279" xr:uid="{00000000-0005-0000-0000-0000EC000000}"/>
    <cellStyle name="Calc Units (0) 4" xfId="280" xr:uid="{00000000-0005-0000-0000-0000ED000000}"/>
    <cellStyle name="Calc Units (0) 4 2" xfId="281" xr:uid="{00000000-0005-0000-0000-0000EE000000}"/>
    <cellStyle name="Calc Units (0) 4 3" xfId="282" xr:uid="{00000000-0005-0000-0000-0000EF000000}"/>
    <cellStyle name="Calc Units (0) 4 4" xfId="283" xr:uid="{00000000-0005-0000-0000-0000F0000000}"/>
    <cellStyle name="Calc Units (0) 5" xfId="284" xr:uid="{00000000-0005-0000-0000-0000F1000000}"/>
    <cellStyle name="Calc Units (0) 5 2" xfId="285" xr:uid="{00000000-0005-0000-0000-0000F2000000}"/>
    <cellStyle name="Calc Units (0) 5 3" xfId="286" xr:uid="{00000000-0005-0000-0000-0000F3000000}"/>
    <cellStyle name="Calc Units (0) 5 4" xfId="287" xr:uid="{00000000-0005-0000-0000-0000F4000000}"/>
    <cellStyle name="Calc Units (0) 6" xfId="288" xr:uid="{00000000-0005-0000-0000-0000F5000000}"/>
    <cellStyle name="Calc Units (0) 7" xfId="289" xr:uid="{00000000-0005-0000-0000-0000F6000000}"/>
    <cellStyle name="Calc Units (0) 8" xfId="290" xr:uid="{00000000-0005-0000-0000-0000F7000000}"/>
    <cellStyle name="Calc Units (1)" xfId="291" xr:uid="{00000000-0005-0000-0000-0000F8000000}"/>
    <cellStyle name="Calc Units (1) 2" xfId="292" xr:uid="{00000000-0005-0000-0000-0000F9000000}"/>
    <cellStyle name="Calc Units (1) 2 2" xfId="293" xr:uid="{00000000-0005-0000-0000-0000FA000000}"/>
    <cellStyle name="Calc Units (1) 2 3" xfId="294" xr:uid="{00000000-0005-0000-0000-0000FB000000}"/>
    <cellStyle name="Calc Units (1) 2 4" xfId="295" xr:uid="{00000000-0005-0000-0000-0000FC000000}"/>
    <cellStyle name="Calc Units (1) 3" xfId="296" xr:uid="{00000000-0005-0000-0000-0000FD000000}"/>
    <cellStyle name="Calc Units (1) 3 2" xfId="297" xr:uid="{00000000-0005-0000-0000-0000FE000000}"/>
    <cellStyle name="Calc Units (1) 3 3" xfId="298" xr:uid="{00000000-0005-0000-0000-0000FF000000}"/>
    <cellStyle name="Calc Units (1) 3 4" xfId="299" xr:uid="{00000000-0005-0000-0000-000000010000}"/>
    <cellStyle name="Calc Units (1) 4" xfId="300" xr:uid="{00000000-0005-0000-0000-000001010000}"/>
    <cellStyle name="Calc Units (1) 4 2" xfId="301" xr:uid="{00000000-0005-0000-0000-000002010000}"/>
    <cellStyle name="Calc Units (1) 4 3" xfId="302" xr:uid="{00000000-0005-0000-0000-000003010000}"/>
    <cellStyle name="Calc Units (1) 4 4" xfId="303" xr:uid="{00000000-0005-0000-0000-000004010000}"/>
    <cellStyle name="Calc Units (1) 5" xfId="304" xr:uid="{00000000-0005-0000-0000-000005010000}"/>
    <cellStyle name="Calc Units (1) 5 2" xfId="305" xr:uid="{00000000-0005-0000-0000-000006010000}"/>
    <cellStyle name="Calc Units (1) 5 3" xfId="306" xr:uid="{00000000-0005-0000-0000-000007010000}"/>
    <cellStyle name="Calc Units (1) 5 4" xfId="307" xr:uid="{00000000-0005-0000-0000-000008010000}"/>
    <cellStyle name="Calc Units (1) 6" xfId="308" xr:uid="{00000000-0005-0000-0000-000009010000}"/>
    <cellStyle name="Calc Units (1) 7" xfId="309" xr:uid="{00000000-0005-0000-0000-00000A010000}"/>
    <cellStyle name="Calc Units (1) 8" xfId="310" xr:uid="{00000000-0005-0000-0000-00000B010000}"/>
    <cellStyle name="Calc Units (2)" xfId="311" xr:uid="{00000000-0005-0000-0000-00000C010000}"/>
    <cellStyle name="Calc Units (2) 2" xfId="312" xr:uid="{00000000-0005-0000-0000-00000D010000}"/>
    <cellStyle name="Calc Units (2) 2 2" xfId="313" xr:uid="{00000000-0005-0000-0000-00000E010000}"/>
    <cellStyle name="Calc Units (2) 2 3" xfId="314" xr:uid="{00000000-0005-0000-0000-00000F010000}"/>
    <cellStyle name="Calc Units (2) 2 4" xfId="315" xr:uid="{00000000-0005-0000-0000-000010010000}"/>
    <cellStyle name="Calc Units (2) 3" xfId="316" xr:uid="{00000000-0005-0000-0000-000011010000}"/>
    <cellStyle name="Calc Units (2) 3 2" xfId="317" xr:uid="{00000000-0005-0000-0000-000012010000}"/>
    <cellStyle name="Calc Units (2) 3 3" xfId="318" xr:uid="{00000000-0005-0000-0000-000013010000}"/>
    <cellStyle name="Calc Units (2) 3 4" xfId="319" xr:uid="{00000000-0005-0000-0000-000014010000}"/>
    <cellStyle name="Calc Units (2) 4" xfId="320" xr:uid="{00000000-0005-0000-0000-000015010000}"/>
    <cellStyle name="Calc Units (2) 4 2" xfId="321" xr:uid="{00000000-0005-0000-0000-000016010000}"/>
    <cellStyle name="Calc Units (2) 4 3" xfId="322" xr:uid="{00000000-0005-0000-0000-000017010000}"/>
    <cellStyle name="Calc Units (2) 4 4" xfId="323" xr:uid="{00000000-0005-0000-0000-000018010000}"/>
    <cellStyle name="Calc Units (2) 5" xfId="324" xr:uid="{00000000-0005-0000-0000-000019010000}"/>
    <cellStyle name="Calc Units (2) 5 2" xfId="325" xr:uid="{00000000-0005-0000-0000-00001A010000}"/>
    <cellStyle name="Calc Units (2) 5 3" xfId="326" xr:uid="{00000000-0005-0000-0000-00001B010000}"/>
    <cellStyle name="Calc Units (2) 5 4" xfId="327" xr:uid="{00000000-0005-0000-0000-00001C010000}"/>
    <cellStyle name="Calc Units (2) 6" xfId="328" xr:uid="{00000000-0005-0000-0000-00001D010000}"/>
    <cellStyle name="Calc Units (2) 7" xfId="329" xr:uid="{00000000-0005-0000-0000-00001E010000}"/>
    <cellStyle name="Calc Units (2) 8" xfId="330" xr:uid="{00000000-0005-0000-0000-00001F010000}"/>
    <cellStyle name="Calculation" xfId="47" xr:uid="{00000000-0005-0000-0000-000020010000}"/>
    <cellStyle name="Calculation 2" xfId="331" xr:uid="{00000000-0005-0000-0000-000021010000}"/>
    <cellStyle name="Cálculo" xfId="332" xr:uid="{00000000-0005-0000-0000-000022010000}"/>
    <cellStyle name="Celda de comprobación" xfId="333" xr:uid="{00000000-0005-0000-0000-000023010000}"/>
    <cellStyle name="Celda vinculada" xfId="334" xr:uid="{00000000-0005-0000-0000-000024010000}"/>
    <cellStyle name="Check Cell" xfId="48" xr:uid="{00000000-0005-0000-0000-000025010000}"/>
    <cellStyle name="Check Cell 2" xfId="335" xr:uid="{00000000-0005-0000-0000-000026010000}"/>
    <cellStyle name="Comma [00]" xfId="336" xr:uid="{00000000-0005-0000-0000-000027010000}"/>
    <cellStyle name="Comma [00] 2" xfId="337" xr:uid="{00000000-0005-0000-0000-000028010000}"/>
    <cellStyle name="Comma [00] 2 2" xfId="338" xr:uid="{00000000-0005-0000-0000-000029010000}"/>
    <cellStyle name="Comma [00] 2 2 2" xfId="339" xr:uid="{00000000-0005-0000-0000-00002A010000}"/>
    <cellStyle name="Comma [00] 2 2_9" xfId="340" xr:uid="{00000000-0005-0000-0000-00002B010000}"/>
    <cellStyle name="Comma [00] 2 3" xfId="341" xr:uid="{00000000-0005-0000-0000-00002C010000}"/>
    <cellStyle name="Comma [00] 2 3 2" xfId="342" xr:uid="{00000000-0005-0000-0000-00002D010000}"/>
    <cellStyle name="Comma [00] 2 3_9" xfId="343" xr:uid="{00000000-0005-0000-0000-00002E010000}"/>
    <cellStyle name="Comma [00] 2 4" xfId="344" xr:uid="{00000000-0005-0000-0000-00002F010000}"/>
    <cellStyle name="Comma [00] 2 4 2" xfId="345" xr:uid="{00000000-0005-0000-0000-000030010000}"/>
    <cellStyle name="Comma [00] 2 4_9" xfId="346" xr:uid="{00000000-0005-0000-0000-000031010000}"/>
    <cellStyle name="Comma [00] 2 5" xfId="347" xr:uid="{00000000-0005-0000-0000-000032010000}"/>
    <cellStyle name="Comma [00] 2_9" xfId="348" xr:uid="{00000000-0005-0000-0000-000033010000}"/>
    <cellStyle name="Comma [00] 3" xfId="349" xr:uid="{00000000-0005-0000-0000-000034010000}"/>
    <cellStyle name="Comma [00] 3 2" xfId="350" xr:uid="{00000000-0005-0000-0000-000035010000}"/>
    <cellStyle name="Comma [00] 3 2 2" xfId="351" xr:uid="{00000000-0005-0000-0000-000036010000}"/>
    <cellStyle name="Comma [00] 3 2_9" xfId="352" xr:uid="{00000000-0005-0000-0000-000037010000}"/>
    <cellStyle name="Comma [00] 3 3" xfId="353" xr:uid="{00000000-0005-0000-0000-000038010000}"/>
    <cellStyle name="Comma [00] 3 3 2" xfId="354" xr:uid="{00000000-0005-0000-0000-000039010000}"/>
    <cellStyle name="Comma [00] 3 3_9" xfId="355" xr:uid="{00000000-0005-0000-0000-00003A010000}"/>
    <cellStyle name="Comma [00] 3 4" xfId="356" xr:uid="{00000000-0005-0000-0000-00003B010000}"/>
    <cellStyle name="Comma [00] 3 4 2" xfId="357" xr:uid="{00000000-0005-0000-0000-00003C010000}"/>
    <cellStyle name="Comma [00] 3 4_9" xfId="358" xr:uid="{00000000-0005-0000-0000-00003D010000}"/>
    <cellStyle name="Comma [00] 3 5" xfId="359" xr:uid="{00000000-0005-0000-0000-00003E010000}"/>
    <cellStyle name="Comma [00] 3_9" xfId="360" xr:uid="{00000000-0005-0000-0000-00003F010000}"/>
    <cellStyle name="Comma [00] 4" xfId="361" xr:uid="{00000000-0005-0000-0000-000040010000}"/>
    <cellStyle name="Comma [00] 4 2" xfId="362" xr:uid="{00000000-0005-0000-0000-000041010000}"/>
    <cellStyle name="Comma [00] 4 2 2" xfId="363" xr:uid="{00000000-0005-0000-0000-000042010000}"/>
    <cellStyle name="Comma [00] 4 2_9" xfId="364" xr:uid="{00000000-0005-0000-0000-000043010000}"/>
    <cellStyle name="Comma [00] 4 3" xfId="365" xr:uid="{00000000-0005-0000-0000-000044010000}"/>
    <cellStyle name="Comma [00] 4 3 2" xfId="366" xr:uid="{00000000-0005-0000-0000-000045010000}"/>
    <cellStyle name="Comma [00] 4 3_9" xfId="367" xr:uid="{00000000-0005-0000-0000-000046010000}"/>
    <cellStyle name="Comma [00] 4 4" xfId="368" xr:uid="{00000000-0005-0000-0000-000047010000}"/>
    <cellStyle name="Comma [00] 4 4 2" xfId="369" xr:uid="{00000000-0005-0000-0000-000048010000}"/>
    <cellStyle name="Comma [00] 4 4_9" xfId="370" xr:uid="{00000000-0005-0000-0000-000049010000}"/>
    <cellStyle name="Comma [00] 4 5" xfId="371" xr:uid="{00000000-0005-0000-0000-00004A010000}"/>
    <cellStyle name="Comma [00] 4_9" xfId="372" xr:uid="{00000000-0005-0000-0000-00004B010000}"/>
    <cellStyle name="Comma [00] 5" xfId="373" xr:uid="{00000000-0005-0000-0000-00004C010000}"/>
    <cellStyle name="Comma [00] 5 2" xfId="374" xr:uid="{00000000-0005-0000-0000-00004D010000}"/>
    <cellStyle name="Comma [00] 5 2 2" xfId="375" xr:uid="{00000000-0005-0000-0000-00004E010000}"/>
    <cellStyle name="Comma [00] 5 2_9" xfId="376" xr:uid="{00000000-0005-0000-0000-00004F010000}"/>
    <cellStyle name="Comma [00] 5 3" xfId="377" xr:uid="{00000000-0005-0000-0000-000050010000}"/>
    <cellStyle name="Comma [00] 5 3 2" xfId="378" xr:uid="{00000000-0005-0000-0000-000051010000}"/>
    <cellStyle name="Comma [00] 5 3_9" xfId="379" xr:uid="{00000000-0005-0000-0000-000052010000}"/>
    <cellStyle name="Comma [00] 5 4" xfId="380" xr:uid="{00000000-0005-0000-0000-000053010000}"/>
    <cellStyle name="Comma [00] 5 4 2" xfId="381" xr:uid="{00000000-0005-0000-0000-000054010000}"/>
    <cellStyle name="Comma [00] 5 4_9" xfId="382" xr:uid="{00000000-0005-0000-0000-000055010000}"/>
    <cellStyle name="Comma [00] 5 5" xfId="383" xr:uid="{00000000-0005-0000-0000-000056010000}"/>
    <cellStyle name="Comma [00] 5_9" xfId="384" xr:uid="{00000000-0005-0000-0000-000057010000}"/>
    <cellStyle name="Comma [00] 6" xfId="385" xr:uid="{00000000-0005-0000-0000-000058010000}"/>
    <cellStyle name="Comma [00] 6 2" xfId="386" xr:uid="{00000000-0005-0000-0000-000059010000}"/>
    <cellStyle name="Comma [00] 6_9" xfId="387" xr:uid="{00000000-0005-0000-0000-00005A010000}"/>
    <cellStyle name="Comma [00] 7" xfId="388" xr:uid="{00000000-0005-0000-0000-00005B010000}"/>
    <cellStyle name="Comma [00] 7 2" xfId="389" xr:uid="{00000000-0005-0000-0000-00005C010000}"/>
    <cellStyle name="Comma [00] 7_9" xfId="390" xr:uid="{00000000-0005-0000-0000-00005D010000}"/>
    <cellStyle name="Comma [00] 8" xfId="391" xr:uid="{00000000-0005-0000-0000-00005E010000}"/>
    <cellStyle name="Comma [00] 8 2" xfId="392" xr:uid="{00000000-0005-0000-0000-00005F010000}"/>
    <cellStyle name="Comma [00] 8_9" xfId="393" xr:uid="{00000000-0005-0000-0000-000060010000}"/>
    <cellStyle name="Comma [00] 9" xfId="394" xr:uid="{00000000-0005-0000-0000-000061010000}"/>
    <cellStyle name="Comma [00]_9" xfId="395" xr:uid="{00000000-0005-0000-0000-000062010000}"/>
    <cellStyle name="Comma0" xfId="396" xr:uid="{00000000-0005-0000-0000-000063010000}"/>
    <cellStyle name="Comma0 2" xfId="397" xr:uid="{00000000-0005-0000-0000-000064010000}"/>
    <cellStyle name="Comma0 2 2" xfId="398" xr:uid="{00000000-0005-0000-0000-000065010000}"/>
    <cellStyle name="Comma0 2 2 2" xfId="399" xr:uid="{00000000-0005-0000-0000-000066010000}"/>
    <cellStyle name="Comma0 2 2_9" xfId="400" xr:uid="{00000000-0005-0000-0000-000067010000}"/>
    <cellStyle name="Comma0 2 3" xfId="401" xr:uid="{00000000-0005-0000-0000-000068010000}"/>
    <cellStyle name="Comma0 2 3 2" xfId="402" xr:uid="{00000000-0005-0000-0000-000069010000}"/>
    <cellStyle name="Comma0 2 3_9" xfId="403" xr:uid="{00000000-0005-0000-0000-00006A010000}"/>
    <cellStyle name="Comma0 2 4" xfId="404" xr:uid="{00000000-0005-0000-0000-00006B010000}"/>
    <cellStyle name="Comma0 2 4 2" xfId="405" xr:uid="{00000000-0005-0000-0000-00006C010000}"/>
    <cellStyle name="Comma0 2 4_9" xfId="406" xr:uid="{00000000-0005-0000-0000-00006D010000}"/>
    <cellStyle name="Comma0 2 5" xfId="407" xr:uid="{00000000-0005-0000-0000-00006E010000}"/>
    <cellStyle name="Comma0 2_9" xfId="408" xr:uid="{00000000-0005-0000-0000-00006F010000}"/>
    <cellStyle name="Comma0 3" xfId="409" xr:uid="{00000000-0005-0000-0000-000070010000}"/>
    <cellStyle name="Comma0 3 2" xfId="410" xr:uid="{00000000-0005-0000-0000-000071010000}"/>
    <cellStyle name="Comma0 3 2 2" xfId="411" xr:uid="{00000000-0005-0000-0000-000072010000}"/>
    <cellStyle name="Comma0 3 2_9" xfId="412" xr:uid="{00000000-0005-0000-0000-000073010000}"/>
    <cellStyle name="Comma0 3 3" xfId="413" xr:uid="{00000000-0005-0000-0000-000074010000}"/>
    <cellStyle name="Comma0 3 3 2" xfId="414" xr:uid="{00000000-0005-0000-0000-000075010000}"/>
    <cellStyle name="Comma0 3 3_9" xfId="415" xr:uid="{00000000-0005-0000-0000-000076010000}"/>
    <cellStyle name="Comma0 3 4" xfId="416" xr:uid="{00000000-0005-0000-0000-000077010000}"/>
    <cellStyle name="Comma0 3 4 2" xfId="417" xr:uid="{00000000-0005-0000-0000-000078010000}"/>
    <cellStyle name="Comma0 3 4_9" xfId="418" xr:uid="{00000000-0005-0000-0000-000079010000}"/>
    <cellStyle name="Comma0 3 5" xfId="419" xr:uid="{00000000-0005-0000-0000-00007A010000}"/>
    <cellStyle name="Comma0 3_9" xfId="420" xr:uid="{00000000-0005-0000-0000-00007B010000}"/>
    <cellStyle name="Comma0 4" xfId="421" xr:uid="{00000000-0005-0000-0000-00007C010000}"/>
    <cellStyle name="Comma0 4 2" xfId="422" xr:uid="{00000000-0005-0000-0000-00007D010000}"/>
    <cellStyle name="Comma0 4 2 2" xfId="423" xr:uid="{00000000-0005-0000-0000-00007E010000}"/>
    <cellStyle name="Comma0 4 2_9" xfId="424" xr:uid="{00000000-0005-0000-0000-00007F010000}"/>
    <cellStyle name="Comma0 4 3" xfId="425" xr:uid="{00000000-0005-0000-0000-000080010000}"/>
    <cellStyle name="Comma0 4 3 2" xfId="426" xr:uid="{00000000-0005-0000-0000-000081010000}"/>
    <cellStyle name="Comma0 4 3_9" xfId="427" xr:uid="{00000000-0005-0000-0000-000082010000}"/>
    <cellStyle name="Comma0 4 4" xfId="428" xr:uid="{00000000-0005-0000-0000-000083010000}"/>
    <cellStyle name="Comma0 4 4 2" xfId="429" xr:uid="{00000000-0005-0000-0000-000084010000}"/>
    <cellStyle name="Comma0 4 4_9" xfId="430" xr:uid="{00000000-0005-0000-0000-000085010000}"/>
    <cellStyle name="Comma0 4 5" xfId="431" xr:uid="{00000000-0005-0000-0000-000086010000}"/>
    <cellStyle name="Comma0 4_9" xfId="432" xr:uid="{00000000-0005-0000-0000-000087010000}"/>
    <cellStyle name="Comma0 5" xfId="433" xr:uid="{00000000-0005-0000-0000-000088010000}"/>
    <cellStyle name="Comma0 5 2" xfId="434" xr:uid="{00000000-0005-0000-0000-000089010000}"/>
    <cellStyle name="Comma0 5 2 2" xfId="435" xr:uid="{00000000-0005-0000-0000-00008A010000}"/>
    <cellStyle name="Comma0 5 2_9" xfId="436" xr:uid="{00000000-0005-0000-0000-00008B010000}"/>
    <cellStyle name="Comma0 5 3" xfId="437" xr:uid="{00000000-0005-0000-0000-00008C010000}"/>
    <cellStyle name="Comma0 5 3 2" xfId="438" xr:uid="{00000000-0005-0000-0000-00008D010000}"/>
    <cellStyle name="Comma0 5 3_9" xfId="439" xr:uid="{00000000-0005-0000-0000-00008E010000}"/>
    <cellStyle name="Comma0 5 4" xfId="440" xr:uid="{00000000-0005-0000-0000-00008F010000}"/>
    <cellStyle name="Comma0 5 4 2" xfId="441" xr:uid="{00000000-0005-0000-0000-000090010000}"/>
    <cellStyle name="Comma0 5 4_9" xfId="442" xr:uid="{00000000-0005-0000-0000-000091010000}"/>
    <cellStyle name="Comma0 5 5" xfId="443" xr:uid="{00000000-0005-0000-0000-000092010000}"/>
    <cellStyle name="Comma0 5_9" xfId="444" xr:uid="{00000000-0005-0000-0000-000093010000}"/>
    <cellStyle name="Comma0 6" xfId="445" xr:uid="{00000000-0005-0000-0000-000094010000}"/>
    <cellStyle name="Comma0 6 2" xfId="446" xr:uid="{00000000-0005-0000-0000-000095010000}"/>
    <cellStyle name="Comma0 6_9" xfId="447" xr:uid="{00000000-0005-0000-0000-000096010000}"/>
    <cellStyle name="Comma0 7" xfId="448" xr:uid="{00000000-0005-0000-0000-000097010000}"/>
    <cellStyle name="Comma0 7 2" xfId="449" xr:uid="{00000000-0005-0000-0000-000098010000}"/>
    <cellStyle name="Comma0 7_9" xfId="450" xr:uid="{00000000-0005-0000-0000-000099010000}"/>
    <cellStyle name="Comma0 8" xfId="451" xr:uid="{00000000-0005-0000-0000-00009A010000}"/>
    <cellStyle name="Comma0 8 2" xfId="452" xr:uid="{00000000-0005-0000-0000-00009B010000}"/>
    <cellStyle name="Comma0 8_9" xfId="453" xr:uid="{00000000-0005-0000-0000-00009C010000}"/>
    <cellStyle name="Comma0 9" xfId="454" xr:uid="{00000000-0005-0000-0000-00009D010000}"/>
    <cellStyle name="Comma0_9" xfId="455" xr:uid="{00000000-0005-0000-0000-00009E010000}"/>
    <cellStyle name="Currency [00]" xfId="456" xr:uid="{00000000-0005-0000-0000-00009F010000}"/>
    <cellStyle name="Currency [00] 2" xfId="457" xr:uid="{00000000-0005-0000-0000-0000A0010000}"/>
    <cellStyle name="Currency [00] 2 2" xfId="458" xr:uid="{00000000-0005-0000-0000-0000A1010000}"/>
    <cellStyle name="Currency [00] 2 2 2" xfId="459" xr:uid="{00000000-0005-0000-0000-0000A2010000}"/>
    <cellStyle name="Currency [00] 2 2_9" xfId="460" xr:uid="{00000000-0005-0000-0000-0000A3010000}"/>
    <cellStyle name="Currency [00] 2 3" xfId="461" xr:uid="{00000000-0005-0000-0000-0000A4010000}"/>
    <cellStyle name="Currency [00] 2 3 2" xfId="462" xr:uid="{00000000-0005-0000-0000-0000A5010000}"/>
    <cellStyle name="Currency [00] 2 3_9" xfId="463" xr:uid="{00000000-0005-0000-0000-0000A6010000}"/>
    <cellStyle name="Currency [00] 2 4" xfId="464" xr:uid="{00000000-0005-0000-0000-0000A7010000}"/>
    <cellStyle name="Currency [00] 2 4 2" xfId="465" xr:uid="{00000000-0005-0000-0000-0000A8010000}"/>
    <cellStyle name="Currency [00] 2 4_9" xfId="466" xr:uid="{00000000-0005-0000-0000-0000A9010000}"/>
    <cellStyle name="Currency [00] 2 5" xfId="467" xr:uid="{00000000-0005-0000-0000-0000AA010000}"/>
    <cellStyle name="Currency [00] 2_9" xfId="468" xr:uid="{00000000-0005-0000-0000-0000AB010000}"/>
    <cellStyle name="Currency [00] 3" xfId="469" xr:uid="{00000000-0005-0000-0000-0000AC010000}"/>
    <cellStyle name="Currency [00] 3 2" xfId="470" xr:uid="{00000000-0005-0000-0000-0000AD010000}"/>
    <cellStyle name="Currency [00] 3 2 2" xfId="471" xr:uid="{00000000-0005-0000-0000-0000AE010000}"/>
    <cellStyle name="Currency [00] 3 2_9" xfId="472" xr:uid="{00000000-0005-0000-0000-0000AF010000}"/>
    <cellStyle name="Currency [00] 3 3" xfId="473" xr:uid="{00000000-0005-0000-0000-0000B0010000}"/>
    <cellStyle name="Currency [00] 3 3 2" xfId="474" xr:uid="{00000000-0005-0000-0000-0000B1010000}"/>
    <cellStyle name="Currency [00] 3 3_9" xfId="475" xr:uid="{00000000-0005-0000-0000-0000B2010000}"/>
    <cellStyle name="Currency [00] 3 4" xfId="476" xr:uid="{00000000-0005-0000-0000-0000B3010000}"/>
    <cellStyle name="Currency [00] 3 4 2" xfId="477" xr:uid="{00000000-0005-0000-0000-0000B4010000}"/>
    <cellStyle name="Currency [00] 3 4_9" xfId="478" xr:uid="{00000000-0005-0000-0000-0000B5010000}"/>
    <cellStyle name="Currency [00] 3 5" xfId="479" xr:uid="{00000000-0005-0000-0000-0000B6010000}"/>
    <cellStyle name="Currency [00] 3_9" xfId="480" xr:uid="{00000000-0005-0000-0000-0000B7010000}"/>
    <cellStyle name="Currency [00] 4" xfId="481" xr:uid="{00000000-0005-0000-0000-0000B8010000}"/>
    <cellStyle name="Currency [00] 4 2" xfId="482" xr:uid="{00000000-0005-0000-0000-0000B9010000}"/>
    <cellStyle name="Currency [00] 4 2 2" xfId="483" xr:uid="{00000000-0005-0000-0000-0000BA010000}"/>
    <cellStyle name="Currency [00] 4 2_9" xfId="484" xr:uid="{00000000-0005-0000-0000-0000BB010000}"/>
    <cellStyle name="Currency [00] 4 3" xfId="485" xr:uid="{00000000-0005-0000-0000-0000BC010000}"/>
    <cellStyle name="Currency [00] 4 3 2" xfId="486" xr:uid="{00000000-0005-0000-0000-0000BD010000}"/>
    <cellStyle name="Currency [00] 4 3_9" xfId="487" xr:uid="{00000000-0005-0000-0000-0000BE010000}"/>
    <cellStyle name="Currency [00] 4 4" xfId="488" xr:uid="{00000000-0005-0000-0000-0000BF010000}"/>
    <cellStyle name="Currency [00] 4 4 2" xfId="489" xr:uid="{00000000-0005-0000-0000-0000C0010000}"/>
    <cellStyle name="Currency [00] 4 4_9" xfId="490" xr:uid="{00000000-0005-0000-0000-0000C1010000}"/>
    <cellStyle name="Currency [00] 4 5" xfId="491" xr:uid="{00000000-0005-0000-0000-0000C2010000}"/>
    <cellStyle name="Currency [00] 4_9" xfId="492" xr:uid="{00000000-0005-0000-0000-0000C3010000}"/>
    <cellStyle name="Currency [00] 5" xfId="493" xr:uid="{00000000-0005-0000-0000-0000C4010000}"/>
    <cellStyle name="Currency [00] 5 2" xfId="494" xr:uid="{00000000-0005-0000-0000-0000C5010000}"/>
    <cellStyle name="Currency [00] 5 2 2" xfId="495" xr:uid="{00000000-0005-0000-0000-0000C6010000}"/>
    <cellStyle name="Currency [00] 5 2_9" xfId="496" xr:uid="{00000000-0005-0000-0000-0000C7010000}"/>
    <cellStyle name="Currency [00] 5 3" xfId="497" xr:uid="{00000000-0005-0000-0000-0000C8010000}"/>
    <cellStyle name="Currency [00] 5 3 2" xfId="498" xr:uid="{00000000-0005-0000-0000-0000C9010000}"/>
    <cellStyle name="Currency [00] 5 3_9" xfId="499" xr:uid="{00000000-0005-0000-0000-0000CA010000}"/>
    <cellStyle name="Currency [00] 5 4" xfId="500" xr:uid="{00000000-0005-0000-0000-0000CB010000}"/>
    <cellStyle name="Currency [00] 5 4 2" xfId="501" xr:uid="{00000000-0005-0000-0000-0000CC010000}"/>
    <cellStyle name="Currency [00] 5 4_9" xfId="502" xr:uid="{00000000-0005-0000-0000-0000CD010000}"/>
    <cellStyle name="Currency [00] 5 5" xfId="503" xr:uid="{00000000-0005-0000-0000-0000CE010000}"/>
    <cellStyle name="Currency [00] 5_9" xfId="504" xr:uid="{00000000-0005-0000-0000-0000CF010000}"/>
    <cellStyle name="Currency [00] 6" xfId="505" xr:uid="{00000000-0005-0000-0000-0000D0010000}"/>
    <cellStyle name="Currency [00] 6 2" xfId="506" xr:uid="{00000000-0005-0000-0000-0000D1010000}"/>
    <cellStyle name="Currency [00] 6_9" xfId="507" xr:uid="{00000000-0005-0000-0000-0000D2010000}"/>
    <cellStyle name="Currency [00] 7" xfId="508" xr:uid="{00000000-0005-0000-0000-0000D3010000}"/>
    <cellStyle name="Currency [00] 7 2" xfId="509" xr:uid="{00000000-0005-0000-0000-0000D4010000}"/>
    <cellStyle name="Currency [00] 7_9" xfId="510" xr:uid="{00000000-0005-0000-0000-0000D5010000}"/>
    <cellStyle name="Currency [00] 8" xfId="511" xr:uid="{00000000-0005-0000-0000-0000D6010000}"/>
    <cellStyle name="Currency [00] 8 2" xfId="512" xr:uid="{00000000-0005-0000-0000-0000D7010000}"/>
    <cellStyle name="Currency [00] 8_9" xfId="513" xr:uid="{00000000-0005-0000-0000-0000D8010000}"/>
    <cellStyle name="Currency [00] 9" xfId="514" xr:uid="{00000000-0005-0000-0000-0000D9010000}"/>
    <cellStyle name="Currency [00]_9" xfId="515" xr:uid="{00000000-0005-0000-0000-0000DA010000}"/>
    <cellStyle name="Currency 2" xfId="516" xr:uid="{00000000-0005-0000-0000-0000DB010000}"/>
    <cellStyle name="Currency 2 2" xfId="517" xr:uid="{00000000-0005-0000-0000-0000DC010000}"/>
    <cellStyle name="Currency 2 2 2" xfId="518" xr:uid="{00000000-0005-0000-0000-0000DD010000}"/>
    <cellStyle name="Currency 2 2_9" xfId="519" xr:uid="{00000000-0005-0000-0000-0000DE010000}"/>
    <cellStyle name="Currency 2 3" xfId="520" xr:uid="{00000000-0005-0000-0000-0000DF010000}"/>
    <cellStyle name="Currency 2 3 2" xfId="521" xr:uid="{00000000-0005-0000-0000-0000E0010000}"/>
    <cellStyle name="Currency 2 3 2 2" xfId="522" xr:uid="{00000000-0005-0000-0000-0000E1010000}"/>
    <cellStyle name="Currency 2 3 2_9" xfId="523" xr:uid="{00000000-0005-0000-0000-0000E2010000}"/>
    <cellStyle name="Currency 2 3 3" xfId="524" xr:uid="{00000000-0005-0000-0000-0000E3010000}"/>
    <cellStyle name="Currency 2 3_9" xfId="525" xr:uid="{00000000-0005-0000-0000-0000E4010000}"/>
    <cellStyle name="Currency 2 4" xfId="526" xr:uid="{00000000-0005-0000-0000-0000E5010000}"/>
    <cellStyle name="Currency 2_9" xfId="527" xr:uid="{00000000-0005-0000-0000-0000E6010000}"/>
    <cellStyle name="Currency0" xfId="528" xr:uid="{00000000-0005-0000-0000-0000E7010000}"/>
    <cellStyle name="Currency0 2" xfId="529" xr:uid="{00000000-0005-0000-0000-0000E8010000}"/>
    <cellStyle name="Currency0 2 2" xfId="530" xr:uid="{00000000-0005-0000-0000-0000E9010000}"/>
    <cellStyle name="Currency0 2 2 2" xfId="531" xr:uid="{00000000-0005-0000-0000-0000EA010000}"/>
    <cellStyle name="Currency0 2 2_9" xfId="532" xr:uid="{00000000-0005-0000-0000-0000EB010000}"/>
    <cellStyle name="Currency0 2 3" xfId="533" xr:uid="{00000000-0005-0000-0000-0000EC010000}"/>
    <cellStyle name="Currency0 2 3 2" xfId="534" xr:uid="{00000000-0005-0000-0000-0000ED010000}"/>
    <cellStyle name="Currency0 2 3_9" xfId="535" xr:uid="{00000000-0005-0000-0000-0000EE010000}"/>
    <cellStyle name="Currency0 2 4" xfId="536" xr:uid="{00000000-0005-0000-0000-0000EF010000}"/>
    <cellStyle name="Currency0 2 4 2" xfId="537" xr:uid="{00000000-0005-0000-0000-0000F0010000}"/>
    <cellStyle name="Currency0 2 4_9" xfId="538" xr:uid="{00000000-0005-0000-0000-0000F1010000}"/>
    <cellStyle name="Currency0 2 5" xfId="539" xr:uid="{00000000-0005-0000-0000-0000F2010000}"/>
    <cellStyle name="Currency0 2_9" xfId="540" xr:uid="{00000000-0005-0000-0000-0000F3010000}"/>
    <cellStyle name="Currency0 3" xfId="541" xr:uid="{00000000-0005-0000-0000-0000F4010000}"/>
    <cellStyle name="Currency0 3 2" xfId="542" xr:uid="{00000000-0005-0000-0000-0000F5010000}"/>
    <cellStyle name="Currency0 3 2 2" xfId="543" xr:uid="{00000000-0005-0000-0000-0000F6010000}"/>
    <cellStyle name="Currency0 3 2_9" xfId="544" xr:uid="{00000000-0005-0000-0000-0000F7010000}"/>
    <cellStyle name="Currency0 3 3" xfId="545" xr:uid="{00000000-0005-0000-0000-0000F8010000}"/>
    <cellStyle name="Currency0 3 3 2" xfId="546" xr:uid="{00000000-0005-0000-0000-0000F9010000}"/>
    <cellStyle name="Currency0 3 3_9" xfId="547" xr:uid="{00000000-0005-0000-0000-0000FA010000}"/>
    <cellStyle name="Currency0 3 4" xfId="548" xr:uid="{00000000-0005-0000-0000-0000FB010000}"/>
    <cellStyle name="Currency0 3 4 2" xfId="549" xr:uid="{00000000-0005-0000-0000-0000FC010000}"/>
    <cellStyle name="Currency0 3 4_9" xfId="550" xr:uid="{00000000-0005-0000-0000-0000FD010000}"/>
    <cellStyle name="Currency0 3 5" xfId="551" xr:uid="{00000000-0005-0000-0000-0000FE010000}"/>
    <cellStyle name="Currency0 3_9" xfId="552" xr:uid="{00000000-0005-0000-0000-0000FF010000}"/>
    <cellStyle name="Currency0 4" xfId="553" xr:uid="{00000000-0005-0000-0000-000000020000}"/>
    <cellStyle name="Currency0 4 2" xfId="554" xr:uid="{00000000-0005-0000-0000-000001020000}"/>
    <cellStyle name="Currency0 4 2 2" xfId="555" xr:uid="{00000000-0005-0000-0000-000002020000}"/>
    <cellStyle name="Currency0 4 2_9" xfId="556" xr:uid="{00000000-0005-0000-0000-000003020000}"/>
    <cellStyle name="Currency0 4 3" xfId="557" xr:uid="{00000000-0005-0000-0000-000004020000}"/>
    <cellStyle name="Currency0 4 3 2" xfId="558" xr:uid="{00000000-0005-0000-0000-000005020000}"/>
    <cellStyle name="Currency0 4 3_9" xfId="559" xr:uid="{00000000-0005-0000-0000-000006020000}"/>
    <cellStyle name="Currency0 4 4" xfId="560" xr:uid="{00000000-0005-0000-0000-000007020000}"/>
    <cellStyle name="Currency0 4 4 2" xfId="561" xr:uid="{00000000-0005-0000-0000-000008020000}"/>
    <cellStyle name="Currency0 4 4_9" xfId="562" xr:uid="{00000000-0005-0000-0000-000009020000}"/>
    <cellStyle name="Currency0 4 5" xfId="563" xr:uid="{00000000-0005-0000-0000-00000A020000}"/>
    <cellStyle name="Currency0 4_9" xfId="564" xr:uid="{00000000-0005-0000-0000-00000B020000}"/>
    <cellStyle name="Currency0 5" xfId="565" xr:uid="{00000000-0005-0000-0000-00000C020000}"/>
    <cellStyle name="Currency0 5 2" xfId="566" xr:uid="{00000000-0005-0000-0000-00000D020000}"/>
    <cellStyle name="Currency0 5 2 2" xfId="567" xr:uid="{00000000-0005-0000-0000-00000E020000}"/>
    <cellStyle name="Currency0 5 2_9" xfId="568" xr:uid="{00000000-0005-0000-0000-00000F020000}"/>
    <cellStyle name="Currency0 5 3" xfId="569" xr:uid="{00000000-0005-0000-0000-000010020000}"/>
    <cellStyle name="Currency0 5 3 2" xfId="570" xr:uid="{00000000-0005-0000-0000-000011020000}"/>
    <cellStyle name="Currency0 5 3_9" xfId="571" xr:uid="{00000000-0005-0000-0000-000012020000}"/>
    <cellStyle name="Currency0 5 4" xfId="572" xr:uid="{00000000-0005-0000-0000-000013020000}"/>
    <cellStyle name="Currency0 5 4 2" xfId="573" xr:uid="{00000000-0005-0000-0000-000014020000}"/>
    <cellStyle name="Currency0 5 4_9" xfId="574" xr:uid="{00000000-0005-0000-0000-000015020000}"/>
    <cellStyle name="Currency0 5 5" xfId="575" xr:uid="{00000000-0005-0000-0000-000016020000}"/>
    <cellStyle name="Currency0 5_9" xfId="576" xr:uid="{00000000-0005-0000-0000-000017020000}"/>
    <cellStyle name="Currency0 6" xfId="577" xr:uid="{00000000-0005-0000-0000-000018020000}"/>
    <cellStyle name="Currency0 6 2" xfId="578" xr:uid="{00000000-0005-0000-0000-000019020000}"/>
    <cellStyle name="Currency0 6_9" xfId="579" xr:uid="{00000000-0005-0000-0000-00001A020000}"/>
    <cellStyle name="Currency0 7" xfId="580" xr:uid="{00000000-0005-0000-0000-00001B020000}"/>
    <cellStyle name="Currency0 7 2" xfId="581" xr:uid="{00000000-0005-0000-0000-00001C020000}"/>
    <cellStyle name="Currency0 7_9" xfId="582" xr:uid="{00000000-0005-0000-0000-00001D020000}"/>
    <cellStyle name="Currency0 8" xfId="583" xr:uid="{00000000-0005-0000-0000-00001E020000}"/>
    <cellStyle name="Currency0 8 2" xfId="584" xr:uid="{00000000-0005-0000-0000-00001F020000}"/>
    <cellStyle name="Currency0 8_9" xfId="585" xr:uid="{00000000-0005-0000-0000-000020020000}"/>
    <cellStyle name="Currency0 9" xfId="586" xr:uid="{00000000-0005-0000-0000-000021020000}"/>
    <cellStyle name="Currency0_9" xfId="587" xr:uid="{00000000-0005-0000-0000-000022020000}"/>
    <cellStyle name="Date" xfId="588" xr:uid="{00000000-0005-0000-0000-000023020000}"/>
    <cellStyle name="Date 2" xfId="589" xr:uid="{00000000-0005-0000-0000-000024020000}"/>
    <cellStyle name="Date 2 2" xfId="590" xr:uid="{00000000-0005-0000-0000-000025020000}"/>
    <cellStyle name="Date 2 2 2" xfId="591" xr:uid="{00000000-0005-0000-0000-000026020000}"/>
    <cellStyle name="Date 2 2_9" xfId="592" xr:uid="{00000000-0005-0000-0000-000027020000}"/>
    <cellStyle name="Date 2 3" xfId="593" xr:uid="{00000000-0005-0000-0000-000028020000}"/>
    <cellStyle name="Date 2 3 2" xfId="594" xr:uid="{00000000-0005-0000-0000-000029020000}"/>
    <cellStyle name="Date 2 3_9" xfId="595" xr:uid="{00000000-0005-0000-0000-00002A020000}"/>
    <cellStyle name="Date 2 4" xfId="596" xr:uid="{00000000-0005-0000-0000-00002B020000}"/>
    <cellStyle name="Date 2 4 2" xfId="597" xr:uid="{00000000-0005-0000-0000-00002C020000}"/>
    <cellStyle name="Date 2 4_9" xfId="598" xr:uid="{00000000-0005-0000-0000-00002D020000}"/>
    <cellStyle name="Date 2 5" xfId="599" xr:uid="{00000000-0005-0000-0000-00002E020000}"/>
    <cellStyle name="Date 2_9" xfId="600" xr:uid="{00000000-0005-0000-0000-00002F020000}"/>
    <cellStyle name="Date 3" xfId="601" xr:uid="{00000000-0005-0000-0000-000030020000}"/>
    <cellStyle name="Date 3 2" xfId="602" xr:uid="{00000000-0005-0000-0000-000031020000}"/>
    <cellStyle name="Date 3 2 2" xfId="603" xr:uid="{00000000-0005-0000-0000-000032020000}"/>
    <cellStyle name="Date 3 2_9" xfId="604" xr:uid="{00000000-0005-0000-0000-000033020000}"/>
    <cellStyle name="Date 3 3" xfId="605" xr:uid="{00000000-0005-0000-0000-000034020000}"/>
    <cellStyle name="Date 3 3 2" xfId="606" xr:uid="{00000000-0005-0000-0000-000035020000}"/>
    <cellStyle name="Date 3 3_9" xfId="607" xr:uid="{00000000-0005-0000-0000-000036020000}"/>
    <cellStyle name="Date 3 4" xfId="608" xr:uid="{00000000-0005-0000-0000-000037020000}"/>
    <cellStyle name="Date 3 4 2" xfId="609" xr:uid="{00000000-0005-0000-0000-000038020000}"/>
    <cellStyle name="Date 3 4_9" xfId="610" xr:uid="{00000000-0005-0000-0000-000039020000}"/>
    <cellStyle name="Date 3 5" xfId="611" xr:uid="{00000000-0005-0000-0000-00003A020000}"/>
    <cellStyle name="Date 3_9" xfId="612" xr:uid="{00000000-0005-0000-0000-00003B020000}"/>
    <cellStyle name="Date 4" xfId="613" xr:uid="{00000000-0005-0000-0000-00003C020000}"/>
    <cellStyle name="Date 4 2" xfId="614" xr:uid="{00000000-0005-0000-0000-00003D020000}"/>
    <cellStyle name="Date 4 2 2" xfId="615" xr:uid="{00000000-0005-0000-0000-00003E020000}"/>
    <cellStyle name="Date 4 2_9" xfId="616" xr:uid="{00000000-0005-0000-0000-00003F020000}"/>
    <cellStyle name="Date 4 3" xfId="617" xr:uid="{00000000-0005-0000-0000-000040020000}"/>
    <cellStyle name="Date 4 3 2" xfId="618" xr:uid="{00000000-0005-0000-0000-000041020000}"/>
    <cellStyle name="Date 4 3_9" xfId="619" xr:uid="{00000000-0005-0000-0000-000042020000}"/>
    <cellStyle name="Date 4 4" xfId="620" xr:uid="{00000000-0005-0000-0000-000043020000}"/>
    <cellStyle name="Date 4 4 2" xfId="621" xr:uid="{00000000-0005-0000-0000-000044020000}"/>
    <cellStyle name="Date 4 4_9" xfId="622" xr:uid="{00000000-0005-0000-0000-000045020000}"/>
    <cellStyle name="Date 4 5" xfId="623" xr:uid="{00000000-0005-0000-0000-000046020000}"/>
    <cellStyle name="Date 4_9" xfId="624" xr:uid="{00000000-0005-0000-0000-000047020000}"/>
    <cellStyle name="Date 5" xfId="625" xr:uid="{00000000-0005-0000-0000-000048020000}"/>
    <cellStyle name="Date 5 2" xfId="626" xr:uid="{00000000-0005-0000-0000-000049020000}"/>
    <cellStyle name="Date 5 2 2" xfId="627" xr:uid="{00000000-0005-0000-0000-00004A020000}"/>
    <cellStyle name="Date 5 2_9" xfId="628" xr:uid="{00000000-0005-0000-0000-00004B020000}"/>
    <cellStyle name="Date 5 3" xfId="629" xr:uid="{00000000-0005-0000-0000-00004C020000}"/>
    <cellStyle name="Date 5 3 2" xfId="630" xr:uid="{00000000-0005-0000-0000-00004D020000}"/>
    <cellStyle name="Date 5 3_9" xfId="631" xr:uid="{00000000-0005-0000-0000-00004E020000}"/>
    <cellStyle name="Date 5 4" xfId="632" xr:uid="{00000000-0005-0000-0000-00004F020000}"/>
    <cellStyle name="Date 5 4 2" xfId="633" xr:uid="{00000000-0005-0000-0000-000050020000}"/>
    <cellStyle name="Date 5 4_9" xfId="634" xr:uid="{00000000-0005-0000-0000-000051020000}"/>
    <cellStyle name="Date 5 5" xfId="635" xr:uid="{00000000-0005-0000-0000-000052020000}"/>
    <cellStyle name="Date 5_9" xfId="636" xr:uid="{00000000-0005-0000-0000-000053020000}"/>
    <cellStyle name="Date 6" xfId="637" xr:uid="{00000000-0005-0000-0000-000054020000}"/>
    <cellStyle name="Date 6 2" xfId="638" xr:uid="{00000000-0005-0000-0000-000055020000}"/>
    <cellStyle name="Date 6_9" xfId="639" xr:uid="{00000000-0005-0000-0000-000056020000}"/>
    <cellStyle name="Date 7" xfId="640" xr:uid="{00000000-0005-0000-0000-000057020000}"/>
    <cellStyle name="Date 7 2" xfId="641" xr:uid="{00000000-0005-0000-0000-000058020000}"/>
    <cellStyle name="Date 7_9" xfId="642" xr:uid="{00000000-0005-0000-0000-000059020000}"/>
    <cellStyle name="Date 8" xfId="643" xr:uid="{00000000-0005-0000-0000-00005A020000}"/>
    <cellStyle name="Date 8 2" xfId="644" xr:uid="{00000000-0005-0000-0000-00005B020000}"/>
    <cellStyle name="Date 8_9" xfId="645" xr:uid="{00000000-0005-0000-0000-00005C020000}"/>
    <cellStyle name="Date 9" xfId="646" xr:uid="{00000000-0005-0000-0000-00005D020000}"/>
    <cellStyle name="Date Short" xfId="647" xr:uid="{00000000-0005-0000-0000-00005E020000}"/>
    <cellStyle name="Date_9" xfId="648" xr:uid="{00000000-0005-0000-0000-00005F020000}"/>
    <cellStyle name="Encabezado 4" xfId="649" xr:uid="{00000000-0005-0000-0000-000060020000}"/>
    <cellStyle name="Énfasis1" xfId="650" xr:uid="{00000000-0005-0000-0000-000061020000}"/>
    <cellStyle name="Énfasis2" xfId="651" xr:uid="{00000000-0005-0000-0000-000062020000}"/>
    <cellStyle name="Énfasis3" xfId="652" xr:uid="{00000000-0005-0000-0000-000063020000}"/>
    <cellStyle name="Énfasis4" xfId="653" xr:uid="{00000000-0005-0000-0000-000064020000}"/>
    <cellStyle name="Énfasis5" xfId="654" xr:uid="{00000000-0005-0000-0000-000065020000}"/>
    <cellStyle name="Énfasis6" xfId="655" xr:uid="{00000000-0005-0000-0000-000066020000}"/>
    <cellStyle name="Enter Currency (0)" xfId="656" xr:uid="{00000000-0005-0000-0000-000067020000}"/>
    <cellStyle name="Enter Currency (0) 2" xfId="657" xr:uid="{00000000-0005-0000-0000-000068020000}"/>
    <cellStyle name="Enter Currency (0) 2 2" xfId="658" xr:uid="{00000000-0005-0000-0000-000069020000}"/>
    <cellStyle name="Enter Currency (0) 2 3" xfId="659" xr:uid="{00000000-0005-0000-0000-00006A020000}"/>
    <cellStyle name="Enter Currency (0) 2 4" xfId="660" xr:uid="{00000000-0005-0000-0000-00006B020000}"/>
    <cellStyle name="Enter Currency (0) 3" xfId="661" xr:uid="{00000000-0005-0000-0000-00006C020000}"/>
    <cellStyle name="Enter Currency (0) 3 2" xfId="662" xr:uid="{00000000-0005-0000-0000-00006D020000}"/>
    <cellStyle name="Enter Currency (0) 3 3" xfId="663" xr:uid="{00000000-0005-0000-0000-00006E020000}"/>
    <cellStyle name="Enter Currency (0) 3 4" xfId="664" xr:uid="{00000000-0005-0000-0000-00006F020000}"/>
    <cellStyle name="Enter Currency (0) 4" xfId="665" xr:uid="{00000000-0005-0000-0000-000070020000}"/>
    <cellStyle name="Enter Currency (0) 4 2" xfId="666" xr:uid="{00000000-0005-0000-0000-000071020000}"/>
    <cellStyle name="Enter Currency (0) 4 3" xfId="667" xr:uid="{00000000-0005-0000-0000-000072020000}"/>
    <cellStyle name="Enter Currency (0) 4 4" xfId="668" xr:uid="{00000000-0005-0000-0000-000073020000}"/>
    <cellStyle name="Enter Currency (0) 5" xfId="669" xr:uid="{00000000-0005-0000-0000-000074020000}"/>
    <cellStyle name="Enter Currency (0) 5 2" xfId="670" xr:uid="{00000000-0005-0000-0000-000075020000}"/>
    <cellStyle name="Enter Currency (0) 5 3" xfId="671" xr:uid="{00000000-0005-0000-0000-000076020000}"/>
    <cellStyle name="Enter Currency (0) 5 4" xfId="672" xr:uid="{00000000-0005-0000-0000-000077020000}"/>
    <cellStyle name="Enter Currency (0) 6" xfId="673" xr:uid="{00000000-0005-0000-0000-000078020000}"/>
    <cellStyle name="Enter Currency (0) 7" xfId="674" xr:uid="{00000000-0005-0000-0000-000079020000}"/>
    <cellStyle name="Enter Currency (0) 8" xfId="675" xr:uid="{00000000-0005-0000-0000-00007A020000}"/>
    <cellStyle name="Enter Currency (2)" xfId="676" xr:uid="{00000000-0005-0000-0000-00007B020000}"/>
    <cellStyle name="Enter Currency (2) 2" xfId="677" xr:uid="{00000000-0005-0000-0000-00007C020000}"/>
    <cellStyle name="Enter Currency (2) 2 2" xfId="678" xr:uid="{00000000-0005-0000-0000-00007D020000}"/>
    <cellStyle name="Enter Currency (2) 2 3" xfId="679" xr:uid="{00000000-0005-0000-0000-00007E020000}"/>
    <cellStyle name="Enter Currency (2) 2 4" xfId="680" xr:uid="{00000000-0005-0000-0000-00007F020000}"/>
    <cellStyle name="Enter Currency (2) 3" xfId="681" xr:uid="{00000000-0005-0000-0000-000080020000}"/>
    <cellStyle name="Enter Currency (2) 3 2" xfId="682" xr:uid="{00000000-0005-0000-0000-000081020000}"/>
    <cellStyle name="Enter Currency (2) 3 3" xfId="683" xr:uid="{00000000-0005-0000-0000-000082020000}"/>
    <cellStyle name="Enter Currency (2) 3 4" xfId="684" xr:uid="{00000000-0005-0000-0000-000083020000}"/>
    <cellStyle name="Enter Currency (2) 4" xfId="685" xr:uid="{00000000-0005-0000-0000-000084020000}"/>
    <cellStyle name="Enter Currency (2) 4 2" xfId="686" xr:uid="{00000000-0005-0000-0000-000085020000}"/>
    <cellStyle name="Enter Currency (2) 4 3" xfId="687" xr:uid="{00000000-0005-0000-0000-000086020000}"/>
    <cellStyle name="Enter Currency (2) 4 4" xfId="688" xr:uid="{00000000-0005-0000-0000-000087020000}"/>
    <cellStyle name="Enter Currency (2) 5" xfId="689" xr:uid="{00000000-0005-0000-0000-000088020000}"/>
    <cellStyle name="Enter Currency (2) 5 2" xfId="690" xr:uid="{00000000-0005-0000-0000-000089020000}"/>
    <cellStyle name="Enter Currency (2) 5 3" xfId="691" xr:uid="{00000000-0005-0000-0000-00008A020000}"/>
    <cellStyle name="Enter Currency (2) 5 4" xfId="692" xr:uid="{00000000-0005-0000-0000-00008B020000}"/>
    <cellStyle name="Enter Currency (2) 6" xfId="693" xr:uid="{00000000-0005-0000-0000-00008C020000}"/>
    <cellStyle name="Enter Currency (2) 7" xfId="694" xr:uid="{00000000-0005-0000-0000-00008D020000}"/>
    <cellStyle name="Enter Currency (2) 8" xfId="695" xr:uid="{00000000-0005-0000-0000-00008E020000}"/>
    <cellStyle name="Enter Units (0)" xfId="696" xr:uid="{00000000-0005-0000-0000-00008F020000}"/>
    <cellStyle name="Enter Units (0) 2" xfId="697" xr:uid="{00000000-0005-0000-0000-000090020000}"/>
    <cellStyle name="Enter Units (0) 2 2" xfId="698" xr:uid="{00000000-0005-0000-0000-000091020000}"/>
    <cellStyle name="Enter Units (0) 2 3" xfId="699" xr:uid="{00000000-0005-0000-0000-000092020000}"/>
    <cellStyle name="Enter Units (0) 2 4" xfId="700" xr:uid="{00000000-0005-0000-0000-000093020000}"/>
    <cellStyle name="Enter Units (0) 3" xfId="701" xr:uid="{00000000-0005-0000-0000-000094020000}"/>
    <cellStyle name="Enter Units (0) 3 2" xfId="702" xr:uid="{00000000-0005-0000-0000-000095020000}"/>
    <cellStyle name="Enter Units (0) 3 3" xfId="703" xr:uid="{00000000-0005-0000-0000-000096020000}"/>
    <cellStyle name="Enter Units (0) 3 4" xfId="704" xr:uid="{00000000-0005-0000-0000-000097020000}"/>
    <cellStyle name="Enter Units (0) 4" xfId="705" xr:uid="{00000000-0005-0000-0000-000098020000}"/>
    <cellStyle name="Enter Units (0) 4 2" xfId="706" xr:uid="{00000000-0005-0000-0000-000099020000}"/>
    <cellStyle name="Enter Units (0) 4 3" xfId="707" xr:uid="{00000000-0005-0000-0000-00009A020000}"/>
    <cellStyle name="Enter Units (0) 4 4" xfId="708" xr:uid="{00000000-0005-0000-0000-00009B020000}"/>
    <cellStyle name="Enter Units (0) 5" xfId="709" xr:uid="{00000000-0005-0000-0000-00009C020000}"/>
    <cellStyle name="Enter Units (0) 5 2" xfId="710" xr:uid="{00000000-0005-0000-0000-00009D020000}"/>
    <cellStyle name="Enter Units (0) 5 3" xfId="711" xr:uid="{00000000-0005-0000-0000-00009E020000}"/>
    <cellStyle name="Enter Units (0) 5 4" xfId="712" xr:uid="{00000000-0005-0000-0000-00009F020000}"/>
    <cellStyle name="Enter Units (0) 6" xfId="713" xr:uid="{00000000-0005-0000-0000-0000A0020000}"/>
    <cellStyle name="Enter Units (0) 7" xfId="714" xr:uid="{00000000-0005-0000-0000-0000A1020000}"/>
    <cellStyle name="Enter Units (0) 8" xfId="715" xr:uid="{00000000-0005-0000-0000-0000A2020000}"/>
    <cellStyle name="Enter Units (1)" xfId="716" xr:uid="{00000000-0005-0000-0000-0000A3020000}"/>
    <cellStyle name="Enter Units (1) 2" xfId="717" xr:uid="{00000000-0005-0000-0000-0000A4020000}"/>
    <cellStyle name="Enter Units (1) 2 2" xfId="718" xr:uid="{00000000-0005-0000-0000-0000A5020000}"/>
    <cellStyle name="Enter Units (1) 2 3" xfId="719" xr:uid="{00000000-0005-0000-0000-0000A6020000}"/>
    <cellStyle name="Enter Units (1) 2 4" xfId="720" xr:uid="{00000000-0005-0000-0000-0000A7020000}"/>
    <cellStyle name="Enter Units (1) 3" xfId="721" xr:uid="{00000000-0005-0000-0000-0000A8020000}"/>
    <cellStyle name="Enter Units (1) 3 2" xfId="722" xr:uid="{00000000-0005-0000-0000-0000A9020000}"/>
    <cellStyle name="Enter Units (1) 3 3" xfId="723" xr:uid="{00000000-0005-0000-0000-0000AA020000}"/>
    <cellStyle name="Enter Units (1) 3 4" xfId="724" xr:uid="{00000000-0005-0000-0000-0000AB020000}"/>
    <cellStyle name="Enter Units (1) 4" xfId="725" xr:uid="{00000000-0005-0000-0000-0000AC020000}"/>
    <cellStyle name="Enter Units (1) 4 2" xfId="726" xr:uid="{00000000-0005-0000-0000-0000AD020000}"/>
    <cellStyle name="Enter Units (1) 4 3" xfId="727" xr:uid="{00000000-0005-0000-0000-0000AE020000}"/>
    <cellStyle name="Enter Units (1) 4 4" xfId="728" xr:uid="{00000000-0005-0000-0000-0000AF020000}"/>
    <cellStyle name="Enter Units (1) 5" xfId="729" xr:uid="{00000000-0005-0000-0000-0000B0020000}"/>
    <cellStyle name="Enter Units (1) 5 2" xfId="730" xr:uid="{00000000-0005-0000-0000-0000B1020000}"/>
    <cellStyle name="Enter Units (1) 5 3" xfId="731" xr:uid="{00000000-0005-0000-0000-0000B2020000}"/>
    <cellStyle name="Enter Units (1) 5 4" xfId="732" xr:uid="{00000000-0005-0000-0000-0000B3020000}"/>
    <cellStyle name="Enter Units (1) 6" xfId="733" xr:uid="{00000000-0005-0000-0000-0000B4020000}"/>
    <cellStyle name="Enter Units (1) 7" xfId="734" xr:uid="{00000000-0005-0000-0000-0000B5020000}"/>
    <cellStyle name="Enter Units (1) 8" xfId="735" xr:uid="{00000000-0005-0000-0000-0000B6020000}"/>
    <cellStyle name="Enter Units (2)" xfId="736" xr:uid="{00000000-0005-0000-0000-0000B7020000}"/>
    <cellStyle name="Enter Units (2) 2" xfId="737" xr:uid="{00000000-0005-0000-0000-0000B8020000}"/>
    <cellStyle name="Enter Units (2) 2 2" xfId="738" xr:uid="{00000000-0005-0000-0000-0000B9020000}"/>
    <cellStyle name="Enter Units (2) 2 3" xfId="739" xr:uid="{00000000-0005-0000-0000-0000BA020000}"/>
    <cellStyle name="Enter Units (2) 2 4" xfId="740" xr:uid="{00000000-0005-0000-0000-0000BB020000}"/>
    <cellStyle name="Enter Units (2) 3" xfId="741" xr:uid="{00000000-0005-0000-0000-0000BC020000}"/>
    <cellStyle name="Enter Units (2) 3 2" xfId="742" xr:uid="{00000000-0005-0000-0000-0000BD020000}"/>
    <cellStyle name="Enter Units (2) 3 3" xfId="743" xr:uid="{00000000-0005-0000-0000-0000BE020000}"/>
    <cellStyle name="Enter Units (2) 3 4" xfId="744" xr:uid="{00000000-0005-0000-0000-0000BF020000}"/>
    <cellStyle name="Enter Units (2) 4" xfId="745" xr:uid="{00000000-0005-0000-0000-0000C0020000}"/>
    <cellStyle name="Enter Units (2) 4 2" xfId="746" xr:uid="{00000000-0005-0000-0000-0000C1020000}"/>
    <cellStyle name="Enter Units (2) 4 3" xfId="747" xr:uid="{00000000-0005-0000-0000-0000C2020000}"/>
    <cellStyle name="Enter Units (2) 4 4" xfId="748" xr:uid="{00000000-0005-0000-0000-0000C3020000}"/>
    <cellStyle name="Enter Units (2) 5" xfId="749" xr:uid="{00000000-0005-0000-0000-0000C4020000}"/>
    <cellStyle name="Enter Units (2) 5 2" xfId="750" xr:uid="{00000000-0005-0000-0000-0000C5020000}"/>
    <cellStyle name="Enter Units (2) 5 3" xfId="751" xr:uid="{00000000-0005-0000-0000-0000C6020000}"/>
    <cellStyle name="Enter Units (2) 5 4" xfId="752" xr:uid="{00000000-0005-0000-0000-0000C7020000}"/>
    <cellStyle name="Enter Units (2) 6" xfId="753" xr:uid="{00000000-0005-0000-0000-0000C8020000}"/>
    <cellStyle name="Enter Units (2) 7" xfId="754" xr:uid="{00000000-0005-0000-0000-0000C9020000}"/>
    <cellStyle name="Enter Units (2) 8" xfId="755" xr:uid="{00000000-0005-0000-0000-0000CA020000}"/>
    <cellStyle name="Entrada" xfId="756" xr:uid="{00000000-0005-0000-0000-0000CB020000}"/>
    <cellStyle name="Excel Built-in Accent5" xfId="757" xr:uid="{00000000-0005-0000-0000-0000CC020000}"/>
    <cellStyle name="Excel Built-in Normal" xfId="758" xr:uid="{00000000-0005-0000-0000-0000CD020000}"/>
    <cellStyle name="Excel Built-in Normal 1" xfId="1789" xr:uid="{00000000-0005-0000-0000-0000CE020000}"/>
    <cellStyle name="Excel Built-in Normal 2" xfId="759" xr:uid="{00000000-0005-0000-0000-0000CF020000}"/>
    <cellStyle name="Excel Built-in Normal_10" xfId="760" xr:uid="{00000000-0005-0000-0000-0000D0020000}"/>
    <cellStyle name="Explanatory Text" xfId="49" xr:uid="{00000000-0005-0000-0000-0000D1020000}"/>
    <cellStyle name="Explanatory Text 2" xfId="761" xr:uid="{00000000-0005-0000-0000-0000D2020000}"/>
    <cellStyle name="Fixed" xfId="762" xr:uid="{00000000-0005-0000-0000-0000D3020000}"/>
    <cellStyle name="Fixed 2" xfId="763" xr:uid="{00000000-0005-0000-0000-0000D4020000}"/>
    <cellStyle name="Fixed 2 2" xfId="764" xr:uid="{00000000-0005-0000-0000-0000D5020000}"/>
    <cellStyle name="Fixed 2 2 2" xfId="765" xr:uid="{00000000-0005-0000-0000-0000D6020000}"/>
    <cellStyle name="Fixed 2 2_9" xfId="766" xr:uid="{00000000-0005-0000-0000-0000D7020000}"/>
    <cellStyle name="Fixed 2 3" xfId="767" xr:uid="{00000000-0005-0000-0000-0000D8020000}"/>
    <cellStyle name="Fixed 2 3 2" xfId="768" xr:uid="{00000000-0005-0000-0000-0000D9020000}"/>
    <cellStyle name="Fixed 2 3_9" xfId="769" xr:uid="{00000000-0005-0000-0000-0000DA020000}"/>
    <cellStyle name="Fixed 2 4" xfId="770" xr:uid="{00000000-0005-0000-0000-0000DB020000}"/>
    <cellStyle name="Fixed 2 4 2" xfId="771" xr:uid="{00000000-0005-0000-0000-0000DC020000}"/>
    <cellStyle name="Fixed 2 4_9" xfId="772" xr:uid="{00000000-0005-0000-0000-0000DD020000}"/>
    <cellStyle name="Fixed 2 5" xfId="773" xr:uid="{00000000-0005-0000-0000-0000DE020000}"/>
    <cellStyle name="Fixed 2_9" xfId="774" xr:uid="{00000000-0005-0000-0000-0000DF020000}"/>
    <cellStyle name="Fixed 3" xfId="775" xr:uid="{00000000-0005-0000-0000-0000E0020000}"/>
    <cellStyle name="Fixed 3 2" xfId="776" xr:uid="{00000000-0005-0000-0000-0000E1020000}"/>
    <cellStyle name="Fixed 3 2 2" xfId="777" xr:uid="{00000000-0005-0000-0000-0000E2020000}"/>
    <cellStyle name="Fixed 3 2_9" xfId="778" xr:uid="{00000000-0005-0000-0000-0000E3020000}"/>
    <cellStyle name="Fixed 3 3" xfId="779" xr:uid="{00000000-0005-0000-0000-0000E4020000}"/>
    <cellStyle name="Fixed 3 3 2" xfId="780" xr:uid="{00000000-0005-0000-0000-0000E5020000}"/>
    <cellStyle name="Fixed 3 3_9" xfId="781" xr:uid="{00000000-0005-0000-0000-0000E6020000}"/>
    <cellStyle name="Fixed 3 4" xfId="782" xr:uid="{00000000-0005-0000-0000-0000E7020000}"/>
    <cellStyle name="Fixed 3 4 2" xfId="783" xr:uid="{00000000-0005-0000-0000-0000E8020000}"/>
    <cellStyle name="Fixed 3 4_9" xfId="784" xr:uid="{00000000-0005-0000-0000-0000E9020000}"/>
    <cellStyle name="Fixed 3 5" xfId="785" xr:uid="{00000000-0005-0000-0000-0000EA020000}"/>
    <cellStyle name="Fixed 3_9" xfId="786" xr:uid="{00000000-0005-0000-0000-0000EB020000}"/>
    <cellStyle name="Fixed 4" xfId="787" xr:uid="{00000000-0005-0000-0000-0000EC020000}"/>
    <cellStyle name="Fixed 4 2" xfId="788" xr:uid="{00000000-0005-0000-0000-0000ED020000}"/>
    <cellStyle name="Fixed 4 2 2" xfId="789" xr:uid="{00000000-0005-0000-0000-0000EE020000}"/>
    <cellStyle name="Fixed 4 2_9" xfId="790" xr:uid="{00000000-0005-0000-0000-0000EF020000}"/>
    <cellStyle name="Fixed 4 3" xfId="791" xr:uid="{00000000-0005-0000-0000-0000F0020000}"/>
    <cellStyle name="Fixed 4 3 2" xfId="792" xr:uid="{00000000-0005-0000-0000-0000F1020000}"/>
    <cellStyle name="Fixed 4 3_9" xfId="793" xr:uid="{00000000-0005-0000-0000-0000F2020000}"/>
    <cellStyle name="Fixed 4 4" xfId="794" xr:uid="{00000000-0005-0000-0000-0000F3020000}"/>
    <cellStyle name="Fixed 4 4 2" xfId="795" xr:uid="{00000000-0005-0000-0000-0000F4020000}"/>
    <cellStyle name="Fixed 4 4_9" xfId="796" xr:uid="{00000000-0005-0000-0000-0000F5020000}"/>
    <cellStyle name="Fixed 4 5" xfId="797" xr:uid="{00000000-0005-0000-0000-0000F6020000}"/>
    <cellStyle name="Fixed 4_9" xfId="798" xr:uid="{00000000-0005-0000-0000-0000F7020000}"/>
    <cellStyle name="Fixed 5" xfId="799" xr:uid="{00000000-0005-0000-0000-0000F8020000}"/>
    <cellStyle name="Fixed 5 2" xfId="800" xr:uid="{00000000-0005-0000-0000-0000F9020000}"/>
    <cellStyle name="Fixed 5 2 2" xfId="801" xr:uid="{00000000-0005-0000-0000-0000FA020000}"/>
    <cellStyle name="Fixed 5 2_9" xfId="802" xr:uid="{00000000-0005-0000-0000-0000FB020000}"/>
    <cellStyle name="Fixed 5 3" xfId="803" xr:uid="{00000000-0005-0000-0000-0000FC020000}"/>
    <cellStyle name="Fixed 5 3 2" xfId="804" xr:uid="{00000000-0005-0000-0000-0000FD020000}"/>
    <cellStyle name="Fixed 5 3_9" xfId="805" xr:uid="{00000000-0005-0000-0000-0000FE020000}"/>
    <cellStyle name="Fixed 5 4" xfId="806" xr:uid="{00000000-0005-0000-0000-0000FF020000}"/>
    <cellStyle name="Fixed 5 4 2" xfId="807" xr:uid="{00000000-0005-0000-0000-000000030000}"/>
    <cellStyle name="Fixed 5 4_9" xfId="808" xr:uid="{00000000-0005-0000-0000-000001030000}"/>
    <cellStyle name="Fixed 5 5" xfId="809" xr:uid="{00000000-0005-0000-0000-000002030000}"/>
    <cellStyle name="Fixed 5_9" xfId="810" xr:uid="{00000000-0005-0000-0000-000003030000}"/>
    <cellStyle name="Fixed 6" xfId="811" xr:uid="{00000000-0005-0000-0000-000004030000}"/>
    <cellStyle name="Fixed 6 2" xfId="812" xr:uid="{00000000-0005-0000-0000-000005030000}"/>
    <cellStyle name="Fixed 6_9" xfId="813" xr:uid="{00000000-0005-0000-0000-000006030000}"/>
    <cellStyle name="Fixed 7" xfId="814" xr:uid="{00000000-0005-0000-0000-000007030000}"/>
    <cellStyle name="Fixed 7 2" xfId="815" xr:uid="{00000000-0005-0000-0000-000008030000}"/>
    <cellStyle name="Fixed 7_9" xfId="816" xr:uid="{00000000-0005-0000-0000-000009030000}"/>
    <cellStyle name="Fixed 8" xfId="817" xr:uid="{00000000-0005-0000-0000-00000A030000}"/>
    <cellStyle name="Fixed 8 2" xfId="818" xr:uid="{00000000-0005-0000-0000-00000B030000}"/>
    <cellStyle name="Fixed 8_9" xfId="819" xr:uid="{00000000-0005-0000-0000-00000C030000}"/>
    <cellStyle name="Fixed 9" xfId="820" xr:uid="{00000000-0005-0000-0000-00000D030000}"/>
    <cellStyle name="Fixed_9" xfId="821" xr:uid="{00000000-0005-0000-0000-00000E030000}"/>
    <cellStyle name="Gevolgde hyperlink" xfId="822" xr:uid="{00000000-0005-0000-0000-00000F030000}"/>
    <cellStyle name="Good" xfId="50" xr:uid="{00000000-0005-0000-0000-000010030000}"/>
    <cellStyle name="Good 2" xfId="823" xr:uid="{00000000-0005-0000-0000-000011030000}"/>
    <cellStyle name="Grey" xfId="824" xr:uid="{00000000-0005-0000-0000-000012030000}"/>
    <cellStyle name="Header1" xfId="825" xr:uid="{00000000-0005-0000-0000-000013030000}"/>
    <cellStyle name="Header2" xfId="826" xr:uid="{00000000-0005-0000-0000-000014030000}"/>
    <cellStyle name="Heading 1" xfId="51" xr:uid="{00000000-0005-0000-0000-000015030000}"/>
    <cellStyle name="Heading 1 2" xfId="827" xr:uid="{00000000-0005-0000-0000-000016030000}"/>
    <cellStyle name="Heading 1 2 2" xfId="828" xr:uid="{00000000-0005-0000-0000-000017030000}"/>
    <cellStyle name="Heading 2" xfId="52" xr:uid="{00000000-0005-0000-0000-000018030000}"/>
    <cellStyle name="Heading 2 2 2" xfId="829" xr:uid="{00000000-0005-0000-0000-000019030000}"/>
    <cellStyle name="Heading 2 2 2 2" xfId="830" xr:uid="{00000000-0005-0000-0000-00001A030000}"/>
    <cellStyle name="Heading 2 2 3" xfId="831" xr:uid="{00000000-0005-0000-0000-00001B030000}"/>
    <cellStyle name="Heading 3" xfId="53" xr:uid="{00000000-0005-0000-0000-00001C030000}"/>
    <cellStyle name="Heading 3 2" xfId="832" xr:uid="{00000000-0005-0000-0000-00001D030000}"/>
    <cellStyle name="Heading 4" xfId="54" xr:uid="{00000000-0005-0000-0000-00001E030000}"/>
    <cellStyle name="Heading 4 2" xfId="833" xr:uid="{00000000-0005-0000-0000-00001F030000}"/>
    <cellStyle name="Hyperlink 2" xfId="834" xr:uid="{00000000-0005-0000-0000-000021030000}"/>
    <cellStyle name="Hyperlink 2 2" xfId="835" xr:uid="{00000000-0005-0000-0000-000022030000}"/>
    <cellStyle name="Hyperlink 2 3" xfId="836" xr:uid="{00000000-0005-0000-0000-000023030000}"/>
    <cellStyle name="Hyperlink 2 3 2" xfId="837" xr:uid="{00000000-0005-0000-0000-000024030000}"/>
    <cellStyle name="Hyperlink 2 3_10" xfId="838" xr:uid="{00000000-0005-0000-0000-000025030000}"/>
    <cellStyle name="Hyperlink 2 4" xfId="839" xr:uid="{00000000-0005-0000-0000-000026030000}"/>
    <cellStyle name="Hyperlink 2 5" xfId="840" xr:uid="{00000000-0005-0000-0000-000027030000}"/>
    <cellStyle name="Hyperlink 2_10" xfId="841" xr:uid="{00000000-0005-0000-0000-000028030000}"/>
    <cellStyle name="Hyperlink 3" xfId="842" xr:uid="{00000000-0005-0000-0000-000029030000}"/>
    <cellStyle name="Hyperlink_7" xfId="14" xr:uid="{00000000-0005-0000-0000-00002A030000}"/>
    <cellStyle name="Hyperlink_表紙" xfId="2" xr:uid="{00000000-0005-0000-0000-00002B030000}"/>
    <cellStyle name="Incorrecto" xfId="843" xr:uid="{00000000-0005-0000-0000-00002C030000}"/>
    <cellStyle name="Input" xfId="55" xr:uid="{00000000-0005-0000-0000-00002D030000}"/>
    <cellStyle name="Input [yellow]" xfId="844" xr:uid="{00000000-0005-0000-0000-00002E030000}"/>
    <cellStyle name="Input [yellow] 2" xfId="845" xr:uid="{00000000-0005-0000-0000-00002F030000}"/>
    <cellStyle name="Input [yellow]_10" xfId="846" xr:uid="{00000000-0005-0000-0000-000030030000}"/>
    <cellStyle name="Input 2" xfId="847" xr:uid="{00000000-0005-0000-0000-000031030000}"/>
    <cellStyle name="Komma_surch" xfId="848" xr:uid="{00000000-0005-0000-0000-000032030000}"/>
    <cellStyle name="Link Currency (0)" xfId="849" xr:uid="{00000000-0005-0000-0000-000033030000}"/>
    <cellStyle name="Link Currency (0) 2" xfId="850" xr:uid="{00000000-0005-0000-0000-000034030000}"/>
    <cellStyle name="Link Currency (0) 2 2" xfId="851" xr:uid="{00000000-0005-0000-0000-000035030000}"/>
    <cellStyle name="Link Currency (0) 2 3" xfId="852" xr:uid="{00000000-0005-0000-0000-000036030000}"/>
    <cellStyle name="Link Currency (0) 2 4" xfId="853" xr:uid="{00000000-0005-0000-0000-000037030000}"/>
    <cellStyle name="Link Currency (0) 3" xfId="854" xr:uid="{00000000-0005-0000-0000-000038030000}"/>
    <cellStyle name="Link Currency (0) 3 2" xfId="855" xr:uid="{00000000-0005-0000-0000-000039030000}"/>
    <cellStyle name="Link Currency (0) 3 3" xfId="856" xr:uid="{00000000-0005-0000-0000-00003A030000}"/>
    <cellStyle name="Link Currency (0) 3 4" xfId="857" xr:uid="{00000000-0005-0000-0000-00003B030000}"/>
    <cellStyle name="Link Currency (0) 4" xfId="858" xr:uid="{00000000-0005-0000-0000-00003C030000}"/>
    <cellStyle name="Link Currency (0) 4 2" xfId="859" xr:uid="{00000000-0005-0000-0000-00003D030000}"/>
    <cellStyle name="Link Currency (0) 4 3" xfId="860" xr:uid="{00000000-0005-0000-0000-00003E030000}"/>
    <cellStyle name="Link Currency (0) 4 4" xfId="861" xr:uid="{00000000-0005-0000-0000-00003F030000}"/>
    <cellStyle name="Link Currency (0) 5" xfId="862" xr:uid="{00000000-0005-0000-0000-000040030000}"/>
    <cellStyle name="Link Currency (0) 5 2" xfId="863" xr:uid="{00000000-0005-0000-0000-000041030000}"/>
    <cellStyle name="Link Currency (0) 5 3" xfId="864" xr:uid="{00000000-0005-0000-0000-000042030000}"/>
    <cellStyle name="Link Currency (0) 5 4" xfId="865" xr:uid="{00000000-0005-0000-0000-000043030000}"/>
    <cellStyle name="Link Currency (0) 6" xfId="866" xr:uid="{00000000-0005-0000-0000-000044030000}"/>
    <cellStyle name="Link Currency (0) 7" xfId="867" xr:uid="{00000000-0005-0000-0000-000045030000}"/>
    <cellStyle name="Link Currency (0) 8" xfId="868" xr:uid="{00000000-0005-0000-0000-000046030000}"/>
    <cellStyle name="Link Currency (2)" xfId="869" xr:uid="{00000000-0005-0000-0000-000047030000}"/>
    <cellStyle name="Link Currency (2) 2" xfId="870" xr:uid="{00000000-0005-0000-0000-000048030000}"/>
    <cellStyle name="Link Currency (2) 2 2" xfId="871" xr:uid="{00000000-0005-0000-0000-000049030000}"/>
    <cellStyle name="Link Currency (2) 2 3" xfId="872" xr:uid="{00000000-0005-0000-0000-00004A030000}"/>
    <cellStyle name="Link Currency (2) 2 4" xfId="873" xr:uid="{00000000-0005-0000-0000-00004B030000}"/>
    <cellStyle name="Link Currency (2) 3" xfId="874" xr:uid="{00000000-0005-0000-0000-00004C030000}"/>
    <cellStyle name="Link Currency (2) 3 2" xfId="875" xr:uid="{00000000-0005-0000-0000-00004D030000}"/>
    <cellStyle name="Link Currency (2) 3 3" xfId="876" xr:uid="{00000000-0005-0000-0000-00004E030000}"/>
    <cellStyle name="Link Currency (2) 3 4" xfId="877" xr:uid="{00000000-0005-0000-0000-00004F030000}"/>
    <cellStyle name="Link Currency (2) 4" xfId="878" xr:uid="{00000000-0005-0000-0000-000050030000}"/>
    <cellStyle name="Link Currency (2) 4 2" xfId="879" xr:uid="{00000000-0005-0000-0000-000051030000}"/>
    <cellStyle name="Link Currency (2) 4 3" xfId="880" xr:uid="{00000000-0005-0000-0000-000052030000}"/>
    <cellStyle name="Link Currency (2) 4 4" xfId="881" xr:uid="{00000000-0005-0000-0000-000053030000}"/>
    <cellStyle name="Link Currency (2) 5" xfId="882" xr:uid="{00000000-0005-0000-0000-000054030000}"/>
    <cellStyle name="Link Currency (2) 5 2" xfId="883" xr:uid="{00000000-0005-0000-0000-000055030000}"/>
    <cellStyle name="Link Currency (2) 5 3" xfId="884" xr:uid="{00000000-0005-0000-0000-000056030000}"/>
    <cellStyle name="Link Currency (2) 5 4" xfId="885" xr:uid="{00000000-0005-0000-0000-000057030000}"/>
    <cellStyle name="Link Currency (2) 6" xfId="886" xr:uid="{00000000-0005-0000-0000-000058030000}"/>
    <cellStyle name="Link Currency (2) 7" xfId="887" xr:uid="{00000000-0005-0000-0000-000059030000}"/>
    <cellStyle name="Link Currency (2) 8" xfId="888" xr:uid="{00000000-0005-0000-0000-00005A030000}"/>
    <cellStyle name="Link Units (0)" xfId="889" xr:uid="{00000000-0005-0000-0000-00005B030000}"/>
    <cellStyle name="Link Units (0) 2" xfId="890" xr:uid="{00000000-0005-0000-0000-00005C030000}"/>
    <cellStyle name="Link Units (0) 2 2" xfId="891" xr:uid="{00000000-0005-0000-0000-00005D030000}"/>
    <cellStyle name="Link Units (0) 2 3" xfId="892" xr:uid="{00000000-0005-0000-0000-00005E030000}"/>
    <cellStyle name="Link Units (0) 2 4" xfId="893" xr:uid="{00000000-0005-0000-0000-00005F030000}"/>
    <cellStyle name="Link Units (0) 3" xfId="894" xr:uid="{00000000-0005-0000-0000-000060030000}"/>
    <cellStyle name="Link Units (0) 3 2" xfId="895" xr:uid="{00000000-0005-0000-0000-000061030000}"/>
    <cellStyle name="Link Units (0) 3 3" xfId="896" xr:uid="{00000000-0005-0000-0000-000062030000}"/>
    <cellStyle name="Link Units (0) 3 4" xfId="897" xr:uid="{00000000-0005-0000-0000-000063030000}"/>
    <cellStyle name="Link Units (0) 4" xfId="898" xr:uid="{00000000-0005-0000-0000-000064030000}"/>
    <cellStyle name="Link Units (0) 4 2" xfId="899" xr:uid="{00000000-0005-0000-0000-000065030000}"/>
    <cellStyle name="Link Units (0) 4 3" xfId="900" xr:uid="{00000000-0005-0000-0000-000066030000}"/>
    <cellStyle name="Link Units (0) 4 4" xfId="901" xr:uid="{00000000-0005-0000-0000-000067030000}"/>
    <cellStyle name="Link Units (0) 5" xfId="902" xr:uid="{00000000-0005-0000-0000-000068030000}"/>
    <cellStyle name="Link Units (0) 5 2" xfId="903" xr:uid="{00000000-0005-0000-0000-000069030000}"/>
    <cellStyle name="Link Units (0) 5 3" xfId="904" xr:uid="{00000000-0005-0000-0000-00006A030000}"/>
    <cellStyle name="Link Units (0) 5 4" xfId="905" xr:uid="{00000000-0005-0000-0000-00006B030000}"/>
    <cellStyle name="Link Units (0) 6" xfId="906" xr:uid="{00000000-0005-0000-0000-00006C030000}"/>
    <cellStyle name="Link Units (0) 7" xfId="907" xr:uid="{00000000-0005-0000-0000-00006D030000}"/>
    <cellStyle name="Link Units (0) 8" xfId="908" xr:uid="{00000000-0005-0000-0000-00006E030000}"/>
    <cellStyle name="Link Units (1)" xfId="909" xr:uid="{00000000-0005-0000-0000-00006F030000}"/>
    <cellStyle name="Link Units (1) 2" xfId="910" xr:uid="{00000000-0005-0000-0000-000070030000}"/>
    <cellStyle name="Link Units (1) 2 2" xfId="911" xr:uid="{00000000-0005-0000-0000-000071030000}"/>
    <cellStyle name="Link Units (1) 2 3" xfId="912" xr:uid="{00000000-0005-0000-0000-000072030000}"/>
    <cellStyle name="Link Units (1) 2 4" xfId="913" xr:uid="{00000000-0005-0000-0000-000073030000}"/>
    <cellStyle name="Link Units (1) 3" xfId="914" xr:uid="{00000000-0005-0000-0000-000074030000}"/>
    <cellStyle name="Link Units (1) 3 2" xfId="915" xr:uid="{00000000-0005-0000-0000-000075030000}"/>
    <cellStyle name="Link Units (1) 3 3" xfId="916" xr:uid="{00000000-0005-0000-0000-000076030000}"/>
    <cellStyle name="Link Units (1) 3 4" xfId="917" xr:uid="{00000000-0005-0000-0000-000077030000}"/>
    <cellStyle name="Link Units (1) 4" xfId="918" xr:uid="{00000000-0005-0000-0000-000078030000}"/>
    <cellStyle name="Link Units (1) 4 2" xfId="919" xr:uid="{00000000-0005-0000-0000-000079030000}"/>
    <cellStyle name="Link Units (1) 4 3" xfId="920" xr:uid="{00000000-0005-0000-0000-00007A030000}"/>
    <cellStyle name="Link Units (1) 4 4" xfId="921" xr:uid="{00000000-0005-0000-0000-00007B030000}"/>
    <cellStyle name="Link Units (1) 5" xfId="922" xr:uid="{00000000-0005-0000-0000-00007C030000}"/>
    <cellStyle name="Link Units (1) 5 2" xfId="923" xr:uid="{00000000-0005-0000-0000-00007D030000}"/>
    <cellStyle name="Link Units (1) 5 3" xfId="924" xr:uid="{00000000-0005-0000-0000-00007E030000}"/>
    <cellStyle name="Link Units (1) 5 4" xfId="925" xr:uid="{00000000-0005-0000-0000-00007F030000}"/>
    <cellStyle name="Link Units (1) 6" xfId="926" xr:uid="{00000000-0005-0000-0000-000080030000}"/>
    <cellStyle name="Link Units (1) 7" xfId="927" xr:uid="{00000000-0005-0000-0000-000081030000}"/>
    <cellStyle name="Link Units (1) 8" xfId="928" xr:uid="{00000000-0005-0000-0000-000082030000}"/>
    <cellStyle name="Link Units (2)" xfId="929" xr:uid="{00000000-0005-0000-0000-000083030000}"/>
    <cellStyle name="Link Units (2) 2" xfId="930" xr:uid="{00000000-0005-0000-0000-000084030000}"/>
    <cellStyle name="Link Units (2) 2 2" xfId="931" xr:uid="{00000000-0005-0000-0000-000085030000}"/>
    <cellStyle name="Link Units (2) 2 3" xfId="932" xr:uid="{00000000-0005-0000-0000-000086030000}"/>
    <cellStyle name="Link Units (2) 2 4" xfId="933" xr:uid="{00000000-0005-0000-0000-000087030000}"/>
    <cellStyle name="Link Units (2) 3" xfId="934" xr:uid="{00000000-0005-0000-0000-000088030000}"/>
    <cellStyle name="Link Units (2) 3 2" xfId="935" xr:uid="{00000000-0005-0000-0000-000089030000}"/>
    <cellStyle name="Link Units (2) 3 3" xfId="936" xr:uid="{00000000-0005-0000-0000-00008A030000}"/>
    <cellStyle name="Link Units (2) 3 4" xfId="937" xr:uid="{00000000-0005-0000-0000-00008B030000}"/>
    <cellStyle name="Link Units (2) 4" xfId="938" xr:uid="{00000000-0005-0000-0000-00008C030000}"/>
    <cellStyle name="Link Units (2) 4 2" xfId="939" xr:uid="{00000000-0005-0000-0000-00008D030000}"/>
    <cellStyle name="Link Units (2) 4 3" xfId="940" xr:uid="{00000000-0005-0000-0000-00008E030000}"/>
    <cellStyle name="Link Units (2) 4 4" xfId="941" xr:uid="{00000000-0005-0000-0000-00008F030000}"/>
    <cellStyle name="Link Units (2) 5" xfId="942" xr:uid="{00000000-0005-0000-0000-000090030000}"/>
    <cellStyle name="Link Units (2) 5 2" xfId="943" xr:uid="{00000000-0005-0000-0000-000091030000}"/>
    <cellStyle name="Link Units (2) 5 3" xfId="944" xr:uid="{00000000-0005-0000-0000-000092030000}"/>
    <cellStyle name="Link Units (2) 5 4" xfId="945" xr:uid="{00000000-0005-0000-0000-000093030000}"/>
    <cellStyle name="Link Units (2) 6" xfId="946" xr:uid="{00000000-0005-0000-0000-000094030000}"/>
    <cellStyle name="Link Units (2) 7" xfId="947" xr:uid="{00000000-0005-0000-0000-000095030000}"/>
    <cellStyle name="Link Units (2) 8" xfId="948" xr:uid="{00000000-0005-0000-0000-000096030000}"/>
    <cellStyle name="Linked Cell" xfId="56" xr:uid="{00000000-0005-0000-0000-000097030000}"/>
    <cellStyle name="Linked Cell 2" xfId="949" xr:uid="{00000000-0005-0000-0000-000098030000}"/>
    <cellStyle name="Milliers [0]_AR1194" xfId="950" xr:uid="{00000000-0005-0000-0000-000099030000}"/>
    <cellStyle name="Milliers_AR1194" xfId="951" xr:uid="{00000000-0005-0000-0000-00009A030000}"/>
    <cellStyle name="Monétaire [0]_AR1194" xfId="952" xr:uid="{00000000-0005-0000-0000-00009B030000}"/>
    <cellStyle name="Monétaire_AR1194" xfId="953" xr:uid="{00000000-0005-0000-0000-00009C030000}"/>
    <cellStyle name="Neutral" xfId="57" xr:uid="{00000000-0005-0000-0000-00009D030000}"/>
    <cellStyle name="Neutral 2" xfId="954" xr:uid="{00000000-0005-0000-0000-00009E030000}"/>
    <cellStyle name="Normal - Style1" xfId="955" xr:uid="{00000000-0005-0000-0000-0000A0030000}"/>
    <cellStyle name="Normal - Style1 2" xfId="956" xr:uid="{00000000-0005-0000-0000-0000A1030000}"/>
    <cellStyle name="Normal - Style1 2 2" xfId="957" xr:uid="{00000000-0005-0000-0000-0000A2030000}"/>
    <cellStyle name="Normal - Style1 2 3" xfId="958" xr:uid="{00000000-0005-0000-0000-0000A3030000}"/>
    <cellStyle name="Normal - Style1 2 4" xfId="959" xr:uid="{00000000-0005-0000-0000-0000A4030000}"/>
    <cellStyle name="Normal - Style1 3" xfId="960" xr:uid="{00000000-0005-0000-0000-0000A5030000}"/>
    <cellStyle name="Normal - Style1 3 2" xfId="961" xr:uid="{00000000-0005-0000-0000-0000A6030000}"/>
    <cellStyle name="Normal - Style1 3 3" xfId="962" xr:uid="{00000000-0005-0000-0000-0000A7030000}"/>
    <cellStyle name="Normal - Style1 3 4" xfId="963" xr:uid="{00000000-0005-0000-0000-0000A8030000}"/>
    <cellStyle name="Normal - Style1 4" xfId="964" xr:uid="{00000000-0005-0000-0000-0000A9030000}"/>
    <cellStyle name="Normal - Style1 4 2" xfId="965" xr:uid="{00000000-0005-0000-0000-0000AA030000}"/>
    <cellStyle name="Normal - Style1 4 3" xfId="966" xr:uid="{00000000-0005-0000-0000-0000AB030000}"/>
    <cellStyle name="Normal - Style1 4 4" xfId="967" xr:uid="{00000000-0005-0000-0000-0000AC030000}"/>
    <cellStyle name="Normal - Style1 5" xfId="968" xr:uid="{00000000-0005-0000-0000-0000AD030000}"/>
    <cellStyle name="Normal - Style1 5 2" xfId="969" xr:uid="{00000000-0005-0000-0000-0000AE030000}"/>
    <cellStyle name="Normal - Style1 5 3" xfId="970" xr:uid="{00000000-0005-0000-0000-0000AF030000}"/>
    <cellStyle name="Normal - Style1 5 4" xfId="971" xr:uid="{00000000-0005-0000-0000-0000B0030000}"/>
    <cellStyle name="Normal - Style1 6" xfId="972" xr:uid="{00000000-0005-0000-0000-0000B1030000}"/>
    <cellStyle name="Normal - Style1 7" xfId="973" xr:uid="{00000000-0005-0000-0000-0000B2030000}"/>
    <cellStyle name="Normal - Style1 8" xfId="974" xr:uid="{00000000-0005-0000-0000-0000B3030000}"/>
    <cellStyle name="Normal - Style1 9" xfId="975" xr:uid="{00000000-0005-0000-0000-0000B4030000}"/>
    <cellStyle name="Normal - Style1_10" xfId="976" xr:uid="{00000000-0005-0000-0000-0000B5030000}"/>
    <cellStyle name="Normal 10" xfId="977" xr:uid="{00000000-0005-0000-0000-0000B6030000}"/>
    <cellStyle name="Normal 10 2" xfId="978" xr:uid="{00000000-0005-0000-0000-0000B7030000}"/>
    <cellStyle name="Normal 10_10" xfId="979" xr:uid="{00000000-0005-0000-0000-0000B8030000}"/>
    <cellStyle name="Normal 11" xfId="980" xr:uid="{00000000-0005-0000-0000-0000B9030000}"/>
    <cellStyle name="Normal 11 2" xfId="981" xr:uid="{00000000-0005-0000-0000-0000BA030000}"/>
    <cellStyle name="Normal 11_10" xfId="982" xr:uid="{00000000-0005-0000-0000-0000BB030000}"/>
    <cellStyle name="Normal 12" xfId="983" xr:uid="{00000000-0005-0000-0000-0000BC030000}"/>
    <cellStyle name="Normal 12 2" xfId="984" xr:uid="{00000000-0005-0000-0000-0000BD030000}"/>
    <cellStyle name="Normal 12_10" xfId="985" xr:uid="{00000000-0005-0000-0000-0000BE030000}"/>
    <cellStyle name="Normal 13" xfId="986" xr:uid="{00000000-0005-0000-0000-0000BF030000}"/>
    <cellStyle name="Normal 13 2" xfId="987" xr:uid="{00000000-0005-0000-0000-0000C0030000}"/>
    <cellStyle name="Normal 13_10" xfId="988" xr:uid="{00000000-0005-0000-0000-0000C1030000}"/>
    <cellStyle name="Normal 14" xfId="989" xr:uid="{00000000-0005-0000-0000-0000C2030000}"/>
    <cellStyle name="Normal 14 2" xfId="990" xr:uid="{00000000-0005-0000-0000-0000C3030000}"/>
    <cellStyle name="Normal 14_10" xfId="991" xr:uid="{00000000-0005-0000-0000-0000C4030000}"/>
    <cellStyle name="Normal 15" xfId="992" xr:uid="{00000000-0005-0000-0000-0000C5030000}"/>
    <cellStyle name="Normal 15 2" xfId="993" xr:uid="{00000000-0005-0000-0000-0000C6030000}"/>
    <cellStyle name="Normal 15_10" xfId="994" xr:uid="{00000000-0005-0000-0000-0000C7030000}"/>
    <cellStyle name="Normal 16" xfId="995" xr:uid="{00000000-0005-0000-0000-0000C8030000}"/>
    <cellStyle name="Normal 16 2" xfId="996" xr:uid="{00000000-0005-0000-0000-0000C9030000}"/>
    <cellStyle name="Normal 16_10" xfId="997" xr:uid="{00000000-0005-0000-0000-0000CA030000}"/>
    <cellStyle name="Normal 17" xfId="998" xr:uid="{00000000-0005-0000-0000-0000CB030000}"/>
    <cellStyle name="Normal 17 2" xfId="999" xr:uid="{00000000-0005-0000-0000-0000CC030000}"/>
    <cellStyle name="Normal 17_10" xfId="1000" xr:uid="{00000000-0005-0000-0000-0000CD030000}"/>
    <cellStyle name="Normal 18" xfId="1001" xr:uid="{00000000-0005-0000-0000-0000CE030000}"/>
    <cellStyle name="Normal 18 2" xfId="1002" xr:uid="{00000000-0005-0000-0000-0000CF030000}"/>
    <cellStyle name="Normal 18_10" xfId="1003" xr:uid="{00000000-0005-0000-0000-0000D0030000}"/>
    <cellStyle name="Normal 19" xfId="1004" xr:uid="{00000000-0005-0000-0000-0000D1030000}"/>
    <cellStyle name="Normal 19 2" xfId="1005" xr:uid="{00000000-0005-0000-0000-0000D2030000}"/>
    <cellStyle name="Normal 19_10" xfId="1006" xr:uid="{00000000-0005-0000-0000-0000D3030000}"/>
    <cellStyle name="Normal 2" xfId="9" xr:uid="{00000000-0005-0000-0000-0000D4030000}"/>
    <cellStyle name="Normal 2 2" xfId="1007" xr:uid="{00000000-0005-0000-0000-0000D5030000}"/>
    <cellStyle name="Normal 2 2 2" xfId="1008" xr:uid="{00000000-0005-0000-0000-0000D6030000}"/>
    <cellStyle name="Normal 2 2 2 2" xfId="1009" xr:uid="{00000000-0005-0000-0000-0000D7030000}"/>
    <cellStyle name="Normal 2 2 2_10" xfId="1010" xr:uid="{00000000-0005-0000-0000-0000D8030000}"/>
    <cellStyle name="Normal 2 2 3" xfId="1011" xr:uid="{00000000-0005-0000-0000-0000D9030000}"/>
    <cellStyle name="Normal 2 2 3 2" xfId="1012" xr:uid="{00000000-0005-0000-0000-0000DA030000}"/>
    <cellStyle name="Normal 2 2 3_3" xfId="1013" xr:uid="{00000000-0005-0000-0000-0000DB030000}"/>
    <cellStyle name="Normal 2 2_10" xfId="1014" xr:uid="{00000000-0005-0000-0000-0000DC030000}"/>
    <cellStyle name="Normal 2 3" xfId="1015" xr:uid="{00000000-0005-0000-0000-0000DD030000}"/>
    <cellStyle name="Normal 2 3 2" xfId="1016" xr:uid="{00000000-0005-0000-0000-0000DE030000}"/>
    <cellStyle name="Normal 2 3_10" xfId="1017" xr:uid="{00000000-0005-0000-0000-0000DF030000}"/>
    <cellStyle name="Normal 2 4" xfId="1018" xr:uid="{00000000-0005-0000-0000-0000E0030000}"/>
    <cellStyle name="Normal 2 4 2" xfId="1019" xr:uid="{00000000-0005-0000-0000-0000E1030000}"/>
    <cellStyle name="Normal 2 4_9" xfId="1020" xr:uid="{00000000-0005-0000-0000-0000E2030000}"/>
    <cellStyle name="Normal 2 5" xfId="1021" xr:uid="{00000000-0005-0000-0000-0000E3030000}"/>
    <cellStyle name="Normal 2 6" xfId="1022" xr:uid="{00000000-0005-0000-0000-0000E4030000}"/>
    <cellStyle name="Normal 2_10" xfId="1787" xr:uid="{00000000-0005-0000-0000-0000E5030000}"/>
    <cellStyle name="Normal 20" xfId="1023" xr:uid="{00000000-0005-0000-0000-0000E6030000}"/>
    <cellStyle name="Normal 20 2" xfId="1024" xr:uid="{00000000-0005-0000-0000-0000E7030000}"/>
    <cellStyle name="Normal 20_10" xfId="1025" xr:uid="{00000000-0005-0000-0000-0000E8030000}"/>
    <cellStyle name="Normal 21" xfId="1026" xr:uid="{00000000-0005-0000-0000-0000E9030000}"/>
    <cellStyle name="Normal 21 2" xfId="1027" xr:uid="{00000000-0005-0000-0000-0000EA030000}"/>
    <cellStyle name="Normal 21_10" xfId="1028" xr:uid="{00000000-0005-0000-0000-0000EB030000}"/>
    <cellStyle name="Normal 22" xfId="1029" xr:uid="{00000000-0005-0000-0000-0000EC030000}"/>
    <cellStyle name="Normal 22 2" xfId="1030" xr:uid="{00000000-0005-0000-0000-0000ED030000}"/>
    <cellStyle name="Normal 22_10" xfId="1031" xr:uid="{00000000-0005-0000-0000-0000EE030000}"/>
    <cellStyle name="Normal 23" xfId="1032" xr:uid="{00000000-0005-0000-0000-0000EF030000}"/>
    <cellStyle name="Normal 23 2" xfId="1033" xr:uid="{00000000-0005-0000-0000-0000F0030000}"/>
    <cellStyle name="Normal 23 2 2" xfId="1034" xr:uid="{00000000-0005-0000-0000-0000F1030000}"/>
    <cellStyle name="Normal 23 2 2 2" xfId="1035" xr:uid="{00000000-0005-0000-0000-0000F2030000}"/>
    <cellStyle name="Normal 23 2 2_10" xfId="1036" xr:uid="{00000000-0005-0000-0000-0000F3030000}"/>
    <cellStyle name="Normal 23 2 3" xfId="1037" xr:uid="{00000000-0005-0000-0000-0000F4030000}"/>
    <cellStyle name="Normal 23 2_10" xfId="1038" xr:uid="{00000000-0005-0000-0000-0000F5030000}"/>
    <cellStyle name="Normal 23 3" xfId="1039" xr:uid="{00000000-0005-0000-0000-0000F6030000}"/>
    <cellStyle name="Normal 23 3 2" xfId="1040" xr:uid="{00000000-0005-0000-0000-0000F7030000}"/>
    <cellStyle name="Normal 23 3_10" xfId="1041" xr:uid="{00000000-0005-0000-0000-0000F8030000}"/>
    <cellStyle name="Normal 23 4" xfId="1042" xr:uid="{00000000-0005-0000-0000-0000F9030000}"/>
    <cellStyle name="Normal 23_10" xfId="1043" xr:uid="{00000000-0005-0000-0000-0000FA030000}"/>
    <cellStyle name="Normal 24" xfId="1044" xr:uid="{00000000-0005-0000-0000-0000FB030000}"/>
    <cellStyle name="Normal 24 2" xfId="1045" xr:uid="{00000000-0005-0000-0000-0000FC030000}"/>
    <cellStyle name="Normal 24 2 2" xfId="1046" xr:uid="{00000000-0005-0000-0000-0000FD030000}"/>
    <cellStyle name="Normal 24 2 2 2" xfId="1047" xr:uid="{00000000-0005-0000-0000-0000FE030000}"/>
    <cellStyle name="Normal 24 2 2_10" xfId="1048" xr:uid="{00000000-0005-0000-0000-0000FF030000}"/>
    <cellStyle name="Normal 24 2 3" xfId="1049" xr:uid="{00000000-0005-0000-0000-000000040000}"/>
    <cellStyle name="Normal 24 2_10" xfId="1050" xr:uid="{00000000-0005-0000-0000-000001040000}"/>
    <cellStyle name="Normal 24 3" xfId="1051" xr:uid="{00000000-0005-0000-0000-000002040000}"/>
    <cellStyle name="Normal 24 3 2" xfId="1052" xr:uid="{00000000-0005-0000-0000-000003040000}"/>
    <cellStyle name="Normal 24 3_10" xfId="1053" xr:uid="{00000000-0005-0000-0000-000004040000}"/>
    <cellStyle name="Normal 24 4" xfId="1054" xr:uid="{00000000-0005-0000-0000-000005040000}"/>
    <cellStyle name="Normal 24_10" xfId="1055" xr:uid="{00000000-0005-0000-0000-000006040000}"/>
    <cellStyle name="Normal 25" xfId="1056" xr:uid="{00000000-0005-0000-0000-000007040000}"/>
    <cellStyle name="Normal 25 2" xfId="1057" xr:uid="{00000000-0005-0000-0000-000008040000}"/>
    <cellStyle name="Normal 25_10" xfId="1058" xr:uid="{00000000-0005-0000-0000-000009040000}"/>
    <cellStyle name="Normal 26" xfId="1059" xr:uid="{00000000-0005-0000-0000-00000A040000}"/>
    <cellStyle name="Normal 26 2" xfId="1060" xr:uid="{00000000-0005-0000-0000-00000B040000}"/>
    <cellStyle name="Normal 26_10" xfId="1061" xr:uid="{00000000-0005-0000-0000-00000C040000}"/>
    <cellStyle name="Normal 27" xfId="1062" xr:uid="{00000000-0005-0000-0000-00000D040000}"/>
    <cellStyle name="Normal 27 2" xfId="1063" xr:uid="{00000000-0005-0000-0000-00000E040000}"/>
    <cellStyle name="Normal 27 2 2" xfId="1064" xr:uid="{00000000-0005-0000-0000-00000F040000}"/>
    <cellStyle name="Normal 27 2_10" xfId="1065" xr:uid="{00000000-0005-0000-0000-000010040000}"/>
    <cellStyle name="Normal 27 3" xfId="1066" xr:uid="{00000000-0005-0000-0000-000011040000}"/>
    <cellStyle name="Normal 27_10" xfId="1067" xr:uid="{00000000-0005-0000-0000-000012040000}"/>
    <cellStyle name="Normal 28" xfId="1068" xr:uid="{00000000-0005-0000-0000-000013040000}"/>
    <cellStyle name="Normal 28 2" xfId="1069" xr:uid="{00000000-0005-0000-0000-000014040000}"/>
    <cellStyle name="Normal 28_10" xfId="1070" xr:uid="{00000000-0005-0000-0000-000015040000}"/>
    <cellStyle name="Normal 29" xfId="1071" xr:uid="{00000000-0005-0000-0000-000016040000}"/>
    <cellStyle name="Normal 29 2" xfId="1072" xr:uid="{00000000-0005-0000-0000-000017040000}"/>
    <cellStyle name="Normal 29 2 2" xfId="1073" xr:uid="{00000000-0005-0000-0000-000018040000}"/>
    <cellStyle name="Normal 29 2_10" xfId="1074" xr:uid="{00000000-0005-0000-0000-000019040000}"/>
    <cellStyle name="Normal 29 3" xfId="1075" xr:uid="{00000000-0005-0000-0000-00001A040000}"/>
    <cellStyle name="Normal 29_10" xfId="1076" xr:uid="{00000000-0005-0000-0000-00001B040000}"/>
    <cellStyle name="Normal 3" xfId="1077" xr:uid="{00000000-0005-0000-0000-00001C040000}"/>
    <cellStyle name="Normal 3 2" xfId="1078" xr:uid="{00000000-0005-0000-0000-00001D040000}"/>
    <cellStyle name="Normal 3 2 2" xfId="1079" xr:uid="{00000000-0005-0000-0000-00001E040000}"/>
    <cellStyle name="Normal 3 2_10" xfId="1080" xr:uid="{00000000-0005-0000-0000-00001F040000}"/>
    <cellStyle name="Normal 3_3" xfId="1081" xr:uid="{00000000-0005-0000-0000-000020040000}"/>
    <cellStyle name="Normal 30" xfId="1082" xr:uid="{00000000-0005-0000-0000-000021040000}"/>
    <cellStyle name="Normal 30 2" xfId="1083" xr:uid="{00000000-0005-0000-0000-000022040000}"/>
    <cellStyle name="Normal 30_10" xfId="1084" xr:uid="{00000000-0005-0000-0000-000023040000}"/>
    <cellStyle name="Normal 31" xfId="1085" xr:uid="{00000000-0005-0000-0000-000024040000}"/>
    <cellStyle name="Normal 31 2" xfId="1086" xr:uid="{00000000-0005-0000-0000-000025040000}"/>
    <cellStyle name="Normal 31 2 2" xfId="1087" xr:uid="{00000000-0005-0000-0000-000026040000}"/>
    <cellStyle name="Normal 31 2_10" xfId="1088" xr:uid="{00000000-0005-0000-0000-000027040000}"/>
    <cellStyle name="Normal 31 3" xfId="1089" xr:uid="{00000000-0005-0000-0000-000028040000}"/>
    <cellStyle name="Normal 31_10" xfId="1090" xr:uid="{00000000-0005-0000-0000-000029040000}"/>
    <cellStyle name="Normal 32" xfId="1091" xr:uid="{00000000-0005-0000-0000-00002A040000}"/>
    <cellStyle name="Normal 32 2" xfId="1092" xr:uid="{00000000-0005-0000-0000-00002B040000}"/>
    <cellStyle name="Normal 32_10" xfId="1093" xr:uid="{00000000-0005-0000-0000-00002C040000}"/>
    <cellStyle name="Normal 33" xfId="1094" xr:uid="{00000000-0005-0000-0000-00002D040000}"/>
    <cellStyle name="Normal 33 2" xfId="1095" xr:uid="{00000000-0005-0000-0000-00002E040000}"/>
    <cellStyle name="Normal 33 2 2" xfId="1096" xr:uid="{00000000-0005-0000-0000-00002F040000}"/>
    <cellStyle name="Normal 33 2_10" xfId="1097" xr:uid="{00000000-0005-0000-0000-000030040000}"/>
    <cellStyle name="Normal 33 3" xfId="1098" xr:uid="{00000000-0005-0000-0000-000031040000}"/>
    <cellStyle name="Normal 33_10" xfId="1099" xr:uid="{00000000-0005-0000-0000-000032040000}"/>
    <cellStyle name="Normal 34" xfId="1100" xr:uid="{00000000-0005-0000-0000-000033040000}"/>
    <cellStyle name="Normal 34 2" xfId="1101" xr:uid="{00000000-0005-0000-0000-000034040000}"/>
    <cellStyle name="Normal 34_10" xfId="1102" xr:uid="{00000000-0005-0000-0000-000035040000}"/>
    <cellStyle name="Normal 35" xfId="1103" xr:uid="{00000000-0005-0000-0000-000036040000}"/>
    <cellStyle name="Normal 35 2" xfId="1104" xr:uid="{00000000-0005-0000-0000-000037040000}"/>
    <cellStyle name="Normal 35 2 2" xfId="1105" xr:uid="{00000000-0005-0000-0000-000038040000}"/>
    <cellStyle name="Normal 35 2_10" xfId="1106" xr:uid="{00000000-0005-0000-0000-000039040000}"/>
    <cellStyle name="Normal 35 3" xfId="1107" xr:uid="{00000000-0005-0000-0000-00003A040000}"/>
    <cellStyle name="Normal 35_10" xfId="1108" xr:uid="{00000000-0005-0000-0000-00003B040000}"/>
    <cellStyle name="Normal 36" xfId="1109" xr:uid="{00000000-0005-0000-0000-00003C040000}"/>
    <cellStyle name="Normal 36 2" xfId="1110" xr:uid="{00000000-0005-0000-0000-00003D040000}"/>
    <cellStyle name="Normal 36_10" xfId="1111" xr:uid="{00000000-0005-0000-0000-00003E040000}"/>
    <cellStyle name="Normal 37" xfId="1112" xr:uid="{00000000-0005-0000-0000-00003F040000}"/>
    <cellStyle name="Normal 37 2" xfId="1113" xr:uid="{00000000-0005-0000-0000-000040040000}"/>
    <cellStyle name="Normal 37 2 2" xfId="1114" xr:uid="{00000000-0005-0000-0000-000041040000}"/>
    <cellStyle name="Normal 37 2_10" xfId="1115" xr:uid="{00000000-0005-0000-0000-000042040000}"/>
    <cellStyle name="Normal 37 3" xfId="1116" xr:uid="{00000000-0005-0000-0000-000043040000}"/>
    <cellStyle name="Normal 37_10" xfId="1117" xr:uid="{00000000-0005-0000-0000-000044040000}"/>
    <cellStyle name="Normal 38" xfId="1118" xr:uid="{00000000-0005-0000-0000-000045040000}"/>
    <cellStyle name="Normal 38 2" xfId="1119" xr:uid="{00000000-0005-0000-0000-000046040000}"/>
    <cellStyle name="Normal 38_10" xfId="1120" xr:uid="{00000000-0005-0000-0000-000047040000}"/>
    <cellStyle name="Normal 39" xfId="1121" xr:uid="{00000000-0005-0000-0000-000048040000}"/>
    <cellStyle name="Normal 39 2" xfId="1122" xr:uid="{00000000-0005-0000-0000-000049040000}"/>
    <cellStyle name="Normal 39 2 2" xfId="1123" xr:uid="{00000000-0005-0000-0000-00004A040000}"/>
    <cellStyle name="Normal 39 2_10" xfId="1124" xr:uid="{00000000-0005-0000-0000-00004B040000}"/>
    <cellStyle name="Normal 39 3" xfId="1125" xr:uid="{00000000-0005-0000-0000-00004C040000}"/>
    <cellStyle name="Normal 39_10" xfId="1126" xr:uid="{00000000-0005-0000-0000-00004D040000}"/>
    <cellStyle name="Normal 4" xfId="58" xr:uid="{00000000-0005-0000-0000-00004E040000}"/>
    <cellStyle name="Normal 4 2" xfId="59" xr:uid="{00000000-0005-0000-0000-00004F040000}"/>
    <cellStyle name="Normal 4 2 2" xfId="1127" xr:uid="{00000000-0005-0000-0000-000050040000}"/>
    <cellStyle name="Normal 4 2_10" xfId="1128" xr:uid="{00000000-0005-0000-0000-000051040000}"/>
    <cellStyle name="Normal 4 3" xfId="1129" xr:uid="{00000000-0005-0000-0000-000052040000}"/>
    <cellStyle name="Normal 4_3" xfId="1130" xr:uid="{00000000-0005-0000-0000-000053040000}"/>
    <cellStyle name="Normal 40" xfId="1131" xr:uid="{00000000-0005-0000-0000-000054040000}"/>
    <cellStyle name="Normal 40 2" xfId="1132" xr:uid="{00000000-0005-0000-0000-000055040000}"/>
    <cellStyle name="Normal 40_10" xfId="1133" xr:uid="{00000000-0005-0000-0000-000056040000}"/>
    <cellStyle name="Normal 41" xfId="1134" xr:uid="{00000000-0005-0000-0000-000057040000}"/>
    <cellStyle name="Normal 41 2" xfId="1135" xr:uid="{00000000-0005-0000-0000-000058040000}"/>
    <cellStyle name="Normal 41 2 2" xfId="1136" xr:uid="{00000000-0005-0000-0000-000059040000}"/>
    <cellStyle name="Normal 41 2_10" xfId="1137" xr:uid="{00000000-0005-0000-0000-00005A040000}"/>
    <cellStyle name="Normal 41 3" xfId="1138" xr:uid="{00000000-0005-0000-0000-00005B040000}"/>
    <cellStyle name="Normal 41_10" xfId="1139" xr:uid="{00000000-0005-0000-0000-00005C040000}"/>
    <cellStyle name="Normal 42" xfId="1140" xr:uid="{00000000-0005-0000-0000-00005D040000}"/>
    <cellStyle name="Normal 42 2" xfId="1141" xr:uid="{00000000-0005-0000-0000-00005E040000}"/>
    <cellStyle name="Normal 42_10" xfId="1142" xr:uid="{00000000-0005-0000-0000-00005F040000}"/>
    <cellStyle name="Normal 43" xfId="1143" xr:uid="{00000000-0005-0000-0000-000060040000}"/>
    <cellStyle name="Normal 43 2" xfId="1144" xr:uid="{00000000-0005-0000-0000-000061040000}"/>
    <cellStyle name="Normal 43 2 2" xfId="1145" xr:uid="{00000000-0005-0000-0000-000062040000}"/>
    <cellStyle name="Normal 43 2_10" xfId="1146" xr:uid="{00000000-0005-0000-0000-000063040000}"/>
    <cellStyle name="Normal 43 3" xfId="1147" xr:uid="{00000000-0005-0000-0000-000064040000}"/>
    <cellStyle name="Normal 43_10" xfId="1148" xr:uid="{00000000-0005-0000-0000-000065040000}"/>
    <cellStyle name="Normal 44" xfId="1149" xr:uid="{00000000-0005-0000-0000-000066040000}"/>
    <cellStyle name="Normal 44 2" xfId="1150" xr:uid="{00000000-0005-0000-0000-000067040000}"/>
    <cellStyle name="Normal 44_10" xfId="1151" xr:uid="{00000000-0005-0000-0000-000068040000}"/>
    <cellStyle name="Normal 45" xfId="1152" xr:uid="{00000000-0005-0000-0000-000069040000}"/>
    <cellStyle name="Normal 45 2" xfId="1153" xr:uid="{00000000-0005-0000-0000-00006A040000}"/>
    <cellStyle name="Normal 45 2 2" xfId="1154" xr:uid="{00000000-0005-0000-0000-00006B040000}"/>
    <cellStyle name="Normal 45 2_10" xfId="1155" xr:uid="{00000000-0005-0000-0000-00006C040000}"/>
    <cellStyle name="Normal 45 3" xfId="1156" xr:uid="{00000000-0005-0000-0000-00006D040000}"/>
    <cellStyle name="Normal 45_10" xfId="1157" xr:uid="{00000000-0005-0000-0000-00006E040000}"/>
    <cellStyle name="Normal 46" xfId="1158" xr:uid="{00000000-0005-0000-0000-00006F040000}"/>
    <cellStyle name="Normal 46 2" xfId="1159" xr:uid="{00000000-0005-0000-0000-000070040000}"/>
    <cellStyle name="Normal 46_10" xfId="1160" xr:uid="{00000000-0005-0000-0000-000071040000}"/>
    <cellStyle name="Normal 47" xfId="1161" xr:uid="{00000000-0005-0000-0000-000072040000}"/>
    <cellStyle name="Normal 47 2" xfId="1162" xr:uid="{00000000-0005-0000-0000-000073040000}"/>
    <cellStyle name="Normal 47 2 2" xfId="1163" xr:uid="{00000000-0005-0000-0000-000074040000}"/>
    <cellStyle name="Normal 47 2_10" xfId="1164" xr:uid="{00000000-0005-0000-0000-000075040000}"/>
    <cellStyle name="Normal 47 3" xfId="1165" xr:uid="{00000000-0005-0000-0000-000076040000}"/>
    <cellStyle name="Normal 47_10" xfId="1166" xr:uid="{00000000-0005-0000-0000-000077040000}"/>
    <cellStyle name="Normal 48" xfId="1167" xr:uid="{00000000-0005-0000-0000-000078040000}"/>
    <cellStyle name="Normal 48 2" xfId="1168" xr:uid="{00000000-0005-0000-0000-000079040000}"/>
    <cellStyle name="Normal 48_10" xfId="1169" xr:uid="{00000000-0005-0000-0000-00007A040000}"/>
    <cellStyle name="Normal 49" xfId="1170" xr:uid="{00000000-0005-0000-0000-00007B040000}"/>
    <cellStyle name="Normal 49 2" xfId="1171" xr:uid="{00000000-0005-0000-0000-00007C040000}"/>
    <cellStyle name="Normal 49 2 2" xfId="1172" xr:uid="{00000000-0005-0000-0000-00007D040000}"/>
    <cellStyle name="Normal 49 2_10" xfId="1173" xr:uid="{00000000-0005-0000-0000-00007E040000}"/>
    <cellStyle name="Normal 49 3" xfId="1174" xr:uid="{00000000-0005-0000-0000-00007F040000}"/>
    <cellStyle name="Normal 49_10" xfId="1175" xr:uid="{00000000-0005-0000-0000-000080040000}"/>
    <cellStyle name="Normal 5" xfId="1176" xr:uid="{00000000-0005-0000-0000-000081040000}"/>
    <cellStyle name="Normal 5 2" xfId="1177" xr:uid="{00000000-0005-0000-0000-000082040000}"/>
    <cellStyle name="Normal 5 2 2" xfId="1178" xr:uid="{00000000-0005-0000-0000-000083040000}"/>
    <cellStyle name="Normal 5 2_10" xfId="1179" xr:uid="{00000000-0005-0000-0000-000084040000}"/>
    <cellStyle name="Normal 5 3" xfId="1180" xr:uid="{00000000-0005-0000-0000-000085040000}"/>
    <cellStyle name="Normal 5 4" xfId="1181" xr:uid="{00000000-0005-0000-0000-000086040000}"/>
    <cellStyle name="Normal 5_10" xfId="1182" xr:uid="{00000000-0005-0000-0000-000087040000}"/>
    <cellStyle name="Normal 50" xfId="1183" xr:uid="{00000000-0005-0000-0000-000088040000}"/>
    <cellStyle name="Normal 50 2" xfId="1184" xr:uid="{00000000-0005-0000-0000-000089040000}"/>
    <cellStyle name="Normal 50_10" xfId="1185" xr:uid="{00000000-0005-0000-0000-00008A040000}"/>
    <cellStyle name="Normal 51" xfId="1186" xr:uid="{00000000-0005-0000-0000-00008B040000}"/>
    <cellStyle name="Normal 51 2" xfId="1187" xr:uid="{00000000-0005-0000-0000-00008C040000}"/>
    <cellStyle name="Normal 51 2 2" xfId="1188" xr:uid="{00000000-0005-0000-0000-00008D040000}"/>
    <cellStyle name="Normal 51 2_10" xfId="1189" xr:uid="{00000000-0005-0000-0000-00008E040000}"/>
    <cellStyle name="Normal 51 3" xfId="1190" xr:uid="{00000000-0005-0000-0000-00008F040000}"/>
    <cellStyle name="Normal 51_10" xfId="1191" xr:uid="{00000000-0005-0000-0000-000090040000}"/>
    <cellStyle name="Normal 52" xfId="1192" xr:uid="{00000000-0005-0000-0000-000091040000}"/>
    <cellStyle name="Normal 52 2" xfId="1193" xr:uid="{00000000-0005-0000-0000-000092040000}"/>
    <cellStyle name="Normal 52_10" xfId="1194" xr:uid="{00000000-0005-0000-0000-000093040000}"/>
    <cellStyle name="Normal 53" xfId="1195" xr:uid="{00000000-0005-0000-0000-000094040000}"/>
    <cellStyle name="Normal 53 2" xfId="1196" xr:uid="{00000000-0005-0000-0000-000095040000}"/>
    <cellStyle name="Normal 53 2 2" xfId="1197" xr:uid="{00000000-0005-0000-0000-000096040000}"/>
    <cellStyle name="Normal 53 2_10" xfId="1198" xr:uid="{00000000-0005-0000-0000-000097040000}"/>
    <cellStyle name="Normal 53 3" xfId="1199" xr:uid="{00000000-0005-0000-0000-000098040000}"/>
    <cellStyle name="Normal 53_10" xfId="1200" xr:uid="{00000000-0005-0000-0000-000099040000}"/>
    <cellStyle name="Normal 54" xfId="1201" xr:uid="{00000000-0005-0000-0000-00009A040000}"/>
    <cellStyle name="Normal 54 2" xfId="1202" xr:uid="{00000000-0005-0000-0000-00009B040000}"/>
    <cellStyle name="Normal 54_10" xfId="1203" xr:uid="{00000000-0005-0000-0000-00009C040000}"/>
    <cellStyle name="Normal 55" xfId="1204" xr:uid="{00000000-0005-0000-0000-00009D040000}"/>
    <cellStyle name="Normal 55 2" xfId="1205" xr:uid="{00000000-0005-0000-0000-00009E040000}"/>
    <cellStyle name="Normal 55 2 2" xfId="1206" xr:uid="{00000000-0005-0000-0000-00009F040000}"/>
    <cellStyle name="Normal 55 2_10" xfId="1207" xr:uid="{00000000-0005-0000-0000-0000A0040000}"/>
    <cellStyle name="Normal 55 3" xfId="1208" xr:uid="{00000000-0005-0000-0000-0000A1040000}"/>
    <cellStyle name="Normal 55_10" xfId="1209" xr:uid="{00000000-0005-0000-0000-0000A2040000}"/>
    <cellStyle name="Normal 56" xfId="1210" xr:uid="{00000000-0005-0000-0000-0000A3040000}"/>
    <cellStyle name="Normal 56 2" xfId="1211" xr:uid="{00000000-0005-0000-0000-0000A4040000}"/>
    <cellStyle name="Normal 56_10" xfId="1212" xr:uid="{00000000-0005-0000-0000-0000A5040000}"/>
    <cellStyle name="Normal 57" xfId="1213" xr:uid="{00000000-0005-0000-0000-0000A6040000}"/>
    <cellStyle name="Normal 57 2" xfId="1214" xr:uid="{00000000-0005-0000-0000-0000A7040000}"/>
    <cellStyle name="Normal 57 2 2" xfId="1215" xr:uid="{00000000-0005-0000-0000-0000A8040000}"/>
    <cellStyle name="Normal 57 2_10" xfId="1216" xr:uid="{00000000-0005-0000-0000-0000A9040000}"/>
    <cellStyle name="Normal 57 3" xfId="1217" xr:uid="{00000000-0005-0000-0000-0000AA040000}"/>
    <cellStyle name="Normal 57_10" xfId="1218" xr:uid="{00000000-0005-0000-0000-0000AB040000}"/>
    <cellStyle name="Normal 58" xfId="1219" xr:uid="{00000000-0005-0000-0000-0000AC040000}"/>
    <cellStyle name="Normal 58 2" xfId="1220" xr:uid="{00000000-0005-0000-0000-0000AD040000}"/>
    <cellStyle name="Normal 58_10" xfId="1221" xr:uid="{00000000-0005-0000-0000-0000AE040000}"/>
    <cellStyle name="Normal 59" xfId="1222" xr:uid="{00000000-0005-0000-0000-0000AF040000}"/>
    <cellStyle name="Normal 59 2" xfId="1223" xr:uid="{00000000-0005-0000-0000-0000B0040000}"/>
    <cellStyle name="Normal 59 2 2" xfId="1224" xr:uid="{00000000-0005-0000-0000-0000B1040000}"/>
    <cellStyle name="Normal 59 2_10" xfId="1225" xr:uid="{00000000-0005-0000-0000-0000B2040000}"/>
    <cellStyle name="Normal 59 3" xfId="1226" xr:uid="{00000000-0005-0000-0000-0000B3040000}"/>
    <cellStyle name="Normal 59_10" xfId="1227" xr:uid="{00000000-0005-0000-0000-0000B4040000}"/>
    <cellStyle name="Normal 6" xfId="1228" xr:uid="{00000000-0005-0000-0000-0000B5040000}"/>
    <cellStyle name="Normal 6 2" xfId="1229" xr:uid="{00000000-0005-0000-0000-0000B6040000}"/>
    <cellStyle name="Normal 6 3" xfId="1230" xr:uid="{00000000-0005-0000-0000-0000B7040000}"/>
    <cellStyle name="Normal 6_10" xfId="1231" xr:uid="{00000000-0005-0000-0000-0000B8040000}"/>
    <cellStyle name="Normal 60" xfId="1232" xr:uid="{00000000-0005-0000-0000-0000B9040000}"/>
    <cellStyle name="Normal 60 2" xfId="1233" xr:uid="{00000000-0005-0000-0000-0000BA040000}"/>
    <cellStyle name="Normal 60_10" xfId="1234" xr:uid="{00000000-0005-0000-0000-0000BB040000}"/>
    <cellStyle name="Normal 61" xfId="1235" xr:uid="{00000000-0005-0000-0000-0000BC040000}"/>
    <cellStyle name="Normal 61 2" xfId="1236" xr:uid="{00000000-0005-0000-0000-0000BD040000}"/>
    <cellStyle name="Normal 61 2 2" xfId="1237" xr:uid="{00000000-0005-0000-0000-0000BE040000}"/>
    <cellStyle name="Normal 61 2_10" xfId="1238" xr:uid="{00000000-0005-0000-0000-0000BF040000}"/>
    <cellStyle name="Normal 61 3" xfId="1239" xr:uid="{00000000-0005-0000-0000-0000C0040000}"/>
    <cellStyle name="Normal 61_10" xfId="1240" xr:uid="{00000000-0005-0000-0000-0000C1040000}"/>
    <cellStyle name="Normal 62" xfId="1241" xr:uid="{00000000-0005-0000-0000-0000C2040000}"/>
    <cellStyle name="Normal 62 2" xfId="1242" xr:uid="{00000000-0005-0000-0000-0000C3040000}"/>
    <cellStyle name="Normal 62_10" xfId="1243" xr:uid="{00000000-0005-0000-0000-0000C4040000}"/>
    <cellStyle name="Normal 63" xfId="1244" xr:uid="{00000000-0005-0000-0000-0000C5040000}"/>
    <cellStyle name="Normal 63 2" xfId="1245" xr:uid="{00000000-0005-0000-0000-0000C6040000}"/>
    <cellStyle name="Normal 63 2 2" xfId="1246" xr:uid="{00000000-0005-0000-0000-0000C7040000}"/>
    <cellStyle name="Normal 63 2_10" xfId="1247" xr:uid="{00000000-0005-0000-0000-0000C8040000}"/>
    <cellStyle name="Normal 63 3" xfId="1248" xr:uid="{00000000-0005-0000-0000-0000C9040000}"/>
    <cellStyle name="Normal 63_10" xfId="1249" xr:uid="{00000000-0005-0000-0000-0000CA040000}"/>
    <cellStyle name="Normal 64" xfId="1250" xr:uid="{00000000-0005-0000-0000-0000CB040000}"/>
    <cellStyle name="Normal 65" xfId="1251" xr:uid="{00000000-0005-0000-0000-0000CC040000}"/>
    <cellStyle name="Normal 65 2" xfId="1252" xr:uid="{00000000-0005-0000-0000-0000CD040000}"/>
    <cellStyle name="Normal 65 2 2" xfId="1253" xr:uid="{00000000-0005-0000-0000-0000CE040000}"/>
    <cellStyle name="Normal 65 2_10" xfId="1254" xr:uid="{00000000-0005-0000-0000-0000CF040000}"/>
    <cellStyle name="Normal 65 3" xfId="1255" xr:uid="{00000000-0005-0000-0000-0000D0040000}"/>
    <cellStyle name="Normal 65_10" xfId="1256" xr:uid="{00000000-0005-0000-0000-0000D1040000}"/>
    <cellStyle name="Normal 66" xfId="1257" xr:uid="{00000000-0005-0000-0000-0000D2040000}"/>
    <cellStyle name="Normal 67" xfId="1258" xr:uid="{00000000-0005-0000-0000-0000D3040000}"/>
    <cellStyle name="Normal 67 2" xfId="1259" xr:uid="{00000000-0005-0000-0000-0000D4040000}"/>
    <cellStyle name="Normal 67 2 2" xfId="1260" xr:uid="{00000000-0005-0000-0000-0000D5040000}"/>
    <cellStyle name="Normal 67 2_10" xfId="1261" xr:uid="{00000000-0005-0000-0000-0000D6040000}"/>
    <cellStyle name="Normal 67 3" xfId="1262" xr:uid="{00000000-0005-0000-0000-0000D7040000}"/>
    <cellStyle name="Normal 67_10" xfId="1263" xr:uid="{00000000-0005-0000-0000-0000D8040000}"/>
    <cellStyle name="Normal 68" xfId="1264" xr:uid="{00000000-0005-0000-0000-0000D9040000}"/>
    <cellStyle name="Normal 69" xfId="1265" xr:uid="{00000000-0005-0000-0000-0000DA040000}"/>
    <cellStyle name="Normal 69 2" xfId="1266" xr:uid="{00000000-0005-0000-0000-0000DB040000}"/>
    <cellStyle name="Normal 69 2 2" xfId="1267" xr:uid="{00000000-0005-0000-0000-0000DC040000}"/>
    <cellStyle name="Normal 69 2_10" xfId="1268" xr:uid="{00000000-0005-0000-0000-0000DD040000}"/>
    <cellStyle name="Normal 69 3" xfId="1269" xr:uid="{00000000-0005-0000-0000-0000DE040000}"/>
    <cellStyle name="Normal 69_10" xfId="1270" xr:uid="{00000000-0005-0000-0000-0000DF040000}"/>
    <cellStyle name="Normal 7" xfId="1271" xr:uid="{00000000-0005-0000-0000-0000E0040000}"/>
    <cellStyle name="Normal 7 2" xfId="1272" xr:uid="{00000000-0005-0000-0000-0000E1040000}"/>
    <cellStyle name="Normal 7_10" xfId="1273" xr:uid="{00000000-0005-0000-0000-0000E2040000}"/>
    <cellStyle name="Normal 70" xfId="1274" xr:uid="{00000000-0005-0000-0000-0000E3040000}"/>
    <cellStyle name="Normal 71" xfId="1275" xr:uid="{00000000-0005-0000-0000-0000E4040000}"/>
    <cellStyle name="Normal 71 2" xfId="1276" xr:uid="{00000000-0005-0000-0000-0000E5040000}"/>
    <cellStyle name="Normal 71 2 2" xfId="1277" xr:uid="{00000000-0005-0000-0000-0000E6040000}"/>
    <cellStyle name="Normal 71 2_10" xfId="1278" xr:uid="{00000000-0005-0000-0000-0000E7040000}"/>
    <cellStyle name="Normal 71 3" xfId="1279" xr:uid="{00000000-0005-0000-0000-0000E8040000}"/>
    <cellStyle name="Normal 71_10" xfId="1280" xr:uid="{00000000-0005-0000-0000-0000E9040000}"/>
    <cellStyle name="Normal 72" xfId="1281" xr:uid="{00000000-0005-0000-0000-0000EA040000}"/>
    <cellStyle name="Normal 73" xfId="1282" xr:uid="{00000000-0005-0000-0000-0000EB040000}"/>
    <cellStyle name="Normal 73 2" xfId="1283" xr:uid="{00000000-0005-0000-0000-0000EC040000}"/>
    <cellStyle name="Normal 73 2 2" xfId="1284" xr:uid="{00000000-0005-0000-0000-0000ED040000}"/>
    <cellStyle name="Normal 73 2_10" xfId="1285" xr:uid="{00000000-0005-0000-0000-0000EE040000}"/>
    <cellStyle name="Normal 73 3" xfId="1286" xr:uid="{00000000-0005-0000-0000-0000EF040000}"/>
    <cellStyle name="Normal 73_10" xfId="1287" xr:uid="{00000000-0005-0000-0000-0000F0040000}"/>
    <cellStyle name="Normal 74" xfId="1288" xr:uid="{00000000-0005-0000-0000-0000F1040000}"/>
    <cellStyle name="Normal 75" xfId="1289" xr:uid="{00000000-0005-0000-0000-0000F2040000}"/>
    <cellStyle name="Normal 75 2" xfId="1290" xr:uid="{00000000-0005-0000-0000-0000F3040000}"/>
    <cellStyle name="Normal 75 2 2" xfId="1291" xr:uid="{00000000-0005-0000-0000-0000F4040000}"/>
    <cellStyle name="Normal 75 2_10" xfId="1292" xr:uid="{00000000-0005-0000-0000-0000F5040000}"/>
    <cellStyle name="Normal 75 3" xfId="1293" xr:uid="{00000000-0005-0000-0000-0000F6040000}"/>
    <cellStyle name="Normal 75_10" xfId="1294" xr:uid="{00000000-0005-0000-0000-0000F7040000}"/>
    <cellStyle name="Normal 76" xfId="1295" xr:uid="{00000000-0005-0000-0000-0000F8040000}"/>
    <cellStyle name="Normal 77" xfId="1296" xr:uid="{00000000-0005-0000-0000-0000F9040000}"/>
    <cellStyle name="Normal 77 2" xfId="1297" xr:uid="{00000000-0005-0000-0000-0000FA040000}"/>
    <cellStyle name="Normal 77 2 2" xfId="1298" xr:uid="{00000000-0005-0000-0000-0000FB040000}"/>
    <cellStyle name="Normal 77 2_10" xfId="1299" xr:uid="{00000000-0005-0000-0000-0000FC040000}"/>
    <cellStyle name="Normal 77 3" xfId="1300" xr:uid="{00000000-0005-0000-0000-0000FD040000}"/>
    <cellStyle name="Normal 77_10" xfId="1301" xr:uid="{00000000-0005-0000-0000-0000FE040000}"/>
    <cellStyle name="Normal 78" xfId="1302" xr:uid="{00000000-0005-0000-0000-0000FF040000}"/>
    <cellStyle name="Normal 79" xfId="1303" xr:uid="{00000000-0005-0000-0000-000000050000}"/>
    <cellStyle name="Normal 79 2" xfId="1304" xr:uid="{00000000-0005-0000-0000-000001050000}"/>
    <cellStyle name="Normal 79 2 2" xfId="1305" xr:uid="{00000000-0005-0000-0000-000002050000}"/>
    <cellStyle name="Normal 79 2_3" xfId="1306" xr:uid="{00000000-0005-0000-0000-000003050000}"/>
    <cellStyle name="Normal 79 3" xfId="1307" xr:uid="{00000000-0005-0000-0000-000004050000}"/>
    <cellStyle name="Normal 79_3" xfId="1308" xr:uid="{00000000-0005-0000-0000-000005050000}"/>
    <cellStyle name="Normal 8" xfId="1309" xr:uid="{00000000-0005-0000-0000-000006050000}"/>
    <cellStyle name="Normal 8 2" xfId="1310" xr:uid="{00000000-0005-0000-0000-000007050000}"/>
    <cellStyle name="Normal 8 3" xfId="1311" xr:uid="{00000000-0005-0000-0000-000008050000}"/>
    <cellStyle name="Normal 8 4" xfId="1312" xr:uid="{00000000-0005-0000-0000-000009050000}"/>
    <cellStyle name="Normal 8_10" xfId="1313" xr:uid="{00000000-0005-0000-0000-00000A050000}"/>
    <cellStyle name="Normal 80" xfId="1314" xr:uid="{00000000-0005-0000-0000-00000B050000}"/>
    <cellStyle name="Normal 83" xfId="1315" xr:uid="{00000000-0005-0000-0000-00000C050000}"/>
    <cellStyle name="Normal 84" xfId="1316" xr:uid="{00000000-0005-0000-0000-00000D050000}"/>
    <cellStyle name="Normal 9" xfId="1317" xr:uid="{00000000-0005-0000-0000-00000E050000}"/>
    <cellStyle name="Normal 9 2" xfId="1318" xr:uid="{00000000-0005-0000-0000-00000F050000}"/>
    <cellStyle name="Normal 9_10" xfId="1319" xr:uid="{00000000-0005-0000-0000-000010050000}"/>
    <cellStyle name="Normal_12" xfId="15" xr:uid="{00000000-0005-0000-0000-000011050000}"/>
    <cellStyle name="Normal_13" xfId="16" xr:uid="{00000000-0005-0000-0000-000012050000}"/>
    <cellStyle name="Normal_15" xfId="17" xr:uid="{00000000-0005-0000-0000-000013050000}"/>
    <cellStyle name="Normal_7" xfId="8" xr:uid="{00000000-0005-0000-0000-000014050000}"/>
    <cellStyle name="Normal_8" xfId="10" xr:uid="{00000000-0005-0000-0000-000015050000}"/>
    <cellStyle name="Normal_9" xfId="5" xr:uid="{00000000-0005-0000-0000-000016050000}"/>
    <cellStyle name="Normal_Sheet2_6" xfId="6" xr:uid="{00000000-0005-0000-0000-000017050000}"/>
    <cellStyle name="Normal_表紙" xfId="1" xr:uid="{00000000-0005-0000-0000-000018050000}"/>
    <cellStyle name="Notas" xfId="1320" xr:uid="{00000000-0005-0000-0000-000019050000}"/>
    <cellStyle name="Notas 2" xfId="1321" xr:uid="{00000000-0005-0000-0000-00001A050000}"/>
    <cellStyle name="Notas_9" xfId="1322" xr:uid="{00000000-0005-0000-0000-00001B050000}"/>
    <cellStyle name="Note" xfId="60" xr:uid="{00000000-0005-0000-0000-00001C050000}"/>
    <cellStyle name="Note 2" xfId="1323" xr:uid="{00000000-0005-0000-0000-00001D050000}"/>
    <cellStyle name="Note 2 2" xfId="1324" xr:uid="{00000000-0005-0000-0000-00001E050000}"/>
    <cellStyle name="Note 2_9" xfId="1325" xr:uid="{00000000-0005-0000-0000-00001F050000}"/>
    <cellStyle name="Output" xfId="61" xr:uid="{00000000-0005-0000-0000-000020050000}"/>
    <cellStyle name="Output 2" xfId="1326" xr:uid="{00000000-0005-0000-0000-000021050000}"/>
    <cellStyle name="p/n" xfId="1327" xr:uid="{00000000-0005-0000-0000-000022050000}"/>
    <cellStyle name="p/n 2" xfId="1328" xr:uid="{00000000-0005-0000-0000-000023050000}"/>
    <cellStyle name="p/n 2 2" xfId="1329" xr:uid="{00000000-0005-0000-0000-000024050000}"/>
    <cellStyle name="p/n 2 3" xfId="1330" xr:uid="{00000000-0005-0000-0000-000025050000}"/>
    <cellStyle name="p/n 2 4" xfId="1331" xr:uid="{00000000-0005-0000-0000-000026050000}"/>
    <cellStyle name="p/n 3" xfId="1332" xr:uid="{00000000-0005-0000-0000-000027050000}"/>
    <cellStyle name="p/n 3 2" xfId="1333" xr:uid="{00000000-0005-0000-0000-000028050000}"/>
    <cellStyle name="p/n 3 3" xfId="1334" xr:uid="{00000000-0005-0000-0000-000029050000}"/>
    <cellStyle name="p/n 3 4" xfId="1335" xr:uid="{00000000-0005-0000-0000-00002A050000}"/>
    <cellStyle name="p/n 4" xfId="1336" xr:uid="{00000000-0005-0000-0000-00002B050000}"/>
    <cellStyle name="p/n 4 2" xfId="1337" xr:uid="{00000000-0005-0000-0000-00002C050000}"/>
    <cellStyle name="p/n 4 3" xfId="1338" xr:uid="{00000000-0005-0000-0000-00002D050000}"/>
    <cellStyle name="p/n 4 4" xfId="1339" xr:uid="{00000000-0005-0000-0000-00002E050000}"/>
    <cellStyle name="p/n 5" xfId="1340" xr:uid="{00000000-0005-0000-0000-00002F050000}"/>
    <cellStyle name="p/n 5 2" xfId="1341" xr:uid="{00000000-0005-0000-0000-000030050000}"/>
    <cellStyle name="p/n 5 3" xfId="1342" xr:uid="{00000000-0005-0000-0000-000031050000}"/>
    <cellStyle name="p/n 5 4" xfId="1343" xr:uid="{00000000-0005-0000-0000-000032050000}"/>
    <cellStyle name="p/n 6" xfId="1344" xr:uid="{00000000-0005-0000-0000-000033050000}"/>
    <cellStyle name="p/n 7" xfId="1345" xr:uid="{00000000-0005-0000-0000-000034050000}"/>
    <cellStyle name="p/n 8" xfId="1346" xr:uid="{00000000-0005-0000-0000-000035050000}"/>
    <cellStyle name="Percent [0]" xfId="1347" xr:uid="{00000000-0005-0000-0000-000036050000}"/>
    <cellStyle name="Percent [0] 2" xfId="1348" xr:uid="{00000000-0005-0000-0000-000037050000}"/>
    <cellStyle name="Percent [0] 2 2" xfId="1349" xr:uid="{00000000-0005-0000-0000-000038050000}"/>
    <cellStyle name="Percent [0] 2 2 2" xfId="1350" xr:uid="{00000000-0005-0000-0000-000039050000}"/>
    <cellStyle name="Percent [0] 2 2_9" xfId="1351" xr:uid="{00000000-0005-0000-0000-00003A050000}"/>
    <cellStyle name="Percent [0] 2 3" xfId="1352" xr:uid="{00000000-0005-0000-0000-00003B050000}"/>
    <cellStyle name="Percent [0] 2 3 2" xfId="1353" xr:uid="{00000000-0005-0000-0000-00003C050000}"/>
    <cellStyle name="Percent [0] 2 3_9" xfId="1354" xr:uid="{00000000-0005-0000-0000-00003D050000}"/>
    <cellStyle name="Percent [0] 2 4" xfId="1355" xr:uid="{00000000-0005-0000-0000-00003E050000}"/>
    <cellStyle name="Percent [0] 2 4 2" xfId="1356" xr:uid="{00000000-0005-0000-0000-00003F050000}"/>
    <cellStyle name="Percent [0] 2 4_9" xfId="1357" xr:uid="{00000000-0005-0000-0000-000040050000}"/>
    <cellStyle name="Percent [0] 2 5" xfId="1358" xr:uid="{00000000-0005-0000-0000-000041050000}"/>
    <cellStyle name="Percent [0] 2_9" xfId="1359" xr:uid="{00000000-0005-0000-0000-000042050000}"/>
    <cellStyle name="Percent [0] 3" xfId="1360" xr:uid="{00000000-0005-0000-0000-000043050000}"/>
    <cellStyle name="Percent [0] 3 2" xfId="1361" xr:uid="{00000000-0005-0000-0000-000044050000}"/>
    <cellStyle name="Percent [0] 3 2 2" xfId="1362" xr:uid="{00000000-0005-0000-0000-000045050000}"/>
    <cellStyle name="Percent [0] 3 2_9" xfId="1363" xr:uid="{00000000-0005-0000-0000-000046050000}"/>
    <cellStyle name="Percent [0] 3 3" xfId="1364" xr:uid="{00000000-0005-0000-0000-000047050000}"/>
    <cellStyle name="Percent [0] 3 3 2" xfId="1365" xr:uid="{00000000-0005-0000-0000-000048050000}"/>
    <cellStyle name="Percent [0] 3 3_9" xfId="1366" xr:uid="{00000000-0005-0000-0000-000049050000}"/>
    <cellStyle name="Percent [0] 3 4" xfId="1367" xr:uid="{00000000-0005-0000-0000-00004A050000}"/>
    <cellStyle name="Percent [0] 3 4 2" xfId="1368" xr:uid="{00000000-0005-0000-0000-00004B050000}"/>
    <cellStyle name="Percent [0] 3 4_9" xfId="1369" xr:uid="{00000000-0005-0000-0000-00004C050000}"/>
    <cellStyle name="Percent [0] 3 5" xfId="1370" xr:uid="{00000000-0005-0000-0000-00004D050000}"/>
    <cellStyle name="Percent [0] 3_9" xfId="1371" xr:uid="{00000000-0005-0000-0000-00004E050000}"/>
    <cellStyle name="Percent [0] 4" xfId="1372" xr:uid="{00000000-0005-0000-0000-00004F050000}"/>
    <cellStyle name="Percent [0] 4 2" xfId="1373" xr:uid="{00000000-0005-0000-0000-000050050000}"/>
    <cellStyle name="Percent [0] 4 2 2" xfId="1374" xr:uid="{00000000-0005-0000-0000-000051050000}"/>
    <cellStyle name="Percent [0] 4 2_9" xfId="1375" xr:uid="{00000000-0005-0000-0000-000052050000}"/>
    <cellStyle name="Percent [0] 4 3" xfId="1376" xr:uid="{00000000-0005-0000-0000-000053050000}"/>
    <cellStyle name="Percent [0] 4 3 2" xfId="1377" xr:uid="{00000000-0005-0000-0000-000054050000}"/>
    <cellStyle name="Percent [0] 4 3_9" xfId="1378" xr:uid="{00000000-0005-0000-0000-000055050000}"/>
    <cellStyle name="Percent [0] 4 4" xfId="1379" xr:uid="{00000000-0005-0000-0000-000056050000}"/>
    <cellStyle name="Percent [0] 4 4 2" xfId="1380" xr:uid="{00000000-0005-0000-0000-000057050000}"/>
    <cellStyle name="Percent [0] 4 4_9" xfId="1381" xr:uid="{00000000-0005-0000-0000-000058050000}"/>
    <cellStyle name="Percent [0] 4 5" xfId="1382" xr:uid="{00000000-0005-0000-0000-000059050000}"/>
    <cellStyle name="Percent [0] 4_9" xfId="1383" xr:uid="{00000000-0005-0000-0000-00005A050000}"/>
    <cellStyle name="Percent [0] 5" xfId="1384" xr:uid="{00000000-0005-0000-0000-00005B050000}"/>
    <cellStyle name="Percent [0] 5 2" xfId="1385" xr:uid="{00000000-0005-0000-0000-00005C050000}"/>
    <cellStyle name="Percent [0] 5 2 2" xfId="1386" xr:uid="{00000000-0005-0000-0000-00005D050000}"/>
    <cellStyle name="Percent [0] 5 2_9" xfId="1387" xr:uid="{00000000-0005-0000-0000-00005E050000}"/>
    <cellStyle name="Percent [0] 5 3" xfId="1388" xr:uid="{00000000-0005-0000-0000-00005F050000}"/>
    <cellStyle name="Percent [0] 5 3 2" xfId="1389" xr:uid="{00000000-0005-0000-0000-000060050000}"/>
    <cellStyle name="Percent [0] 5 3_9" xfId="1390" xr:uid="{00000000-0005-0000-0000-000061050000}"/>
    <cellStyle name="Percent [0] 5 4" xfId="1391" xr:uid="{00000000-0005-0000-0000-000062050000}"/>
    <cellStyle name="Percent [0] 5 4 2" xfId="1392" xr:uid="{00000000-0005-0000-0000-000063050000}"/>
    <cellStyle name="Percent [0] 5 4_9" xfId="1393" xr:uid="{00000000-0005-0000-0000-000064050000}"/>
    <cellStyle name="Percent [0] 5 5" xfId="1394" xr:uid="{00000000-0005-0000-0000-000065050000}"/>
    <cellStyle name="Percent [0] 5_9" xfId="1395" xr:uid="{00000000-0005-0000-0000-000066050000}"/>
    <cellStyle name="Percent [0] 6" xfId="1396" xr:uid="{00000000-0005-0000-0000-000067050000}"/>
    <cellStyle name="Percent [0] 6 2" xfId="1397" xr:uid="{00000000-0005-0000-0000-000068050000}"/>
    <cellStyle name="Percent [0] 6_9" xfId="1398" xr:uid="{00000000-0005-0000-0000-000069050000}"/>
    <cellStyle name="Percent [0] 7" xfId="1399" xr:uid="{00000000-0005-0000-0000-00006A050000}"/>
    <cellStyle name="Percent [0] 7 2" xfId="1400" xr:uid="{00000000-0005-0000-0000-00006B050000}"/>
    <cellStyle name="Percent [0] 7_9" xfId="1401" xr:uid="{00000000-0005-0000-0000-00006C050000}"/>
    <cellStyle name="Percent [0] 8" xfId="1402" xr:uid="{00000000-0005-0000-0000-00006D050000}"/>
    <cellStyle name="Percent [0] 8 2" xfId="1403" xr:uid="{00000000-0005-0000-0000-00006E050000}"/>
    <cellStyle name="Percent [0] 8_9" xfId="1404" xr:uid="{00000000-0005-0000-0000-00006F050000}"/>
    <cellStyle name="Percent [0] 9" xfId="1405" xr:uid="{00000000-0005-0000-0000-000070050000}"/>
    <cellStyle name="Percent [0]_9" xfId="1406" xr:uid="{00000000-0005-0000-0000-000071050000}"/>
    <cellStyle name="Percent [00]" xfId="1407" xr:uid="{00000000-0005-0000-0000-000072050000}"/>
    <cellStyle name="Percent [00] 2" xfId="1408" xr:uid="{00000000-0005-0000-0000-000073050000}"/>
    <cellStyle name="Percent [00] 2 2" xfId="1409" xr:uid="{00000000-0005-0000-0000-000074050000}"/>
    <cellStyle name="Percent [00] 2 2 2" xfId="1410" xr:uid="{00000000-0005-0000-0000-000075050000}"/>
    <cellStyle name="Percent [00] 2 2_9" xfId="1411" xr:uid="{00000000-0005-0000-0000-000076050000}"/>
    <cellStyle name="Percent [00] 2 3" xfId="1412" xr:uid="{00000000-0005-0000-0000-000077050000}"/>
    <cellStyle name="Percent [00] 2 3 2" xfId="1413" xr:uid="{00000000-0005-0000-0000-000078050000}"/>
    <cellStyle name="Percent [00] 2 3_9" xfId="1414" xr:uid="{00000000-0005-0000-0000-000079050000}"/>
    <cellStyle name="Percent [00] 2 4" xfId="1415" xr:uid="{00000000-0005-0000-0000-00007A050000}"/>
    <cellStyle name="Percent [00] 2 4 2" xfId="1416" xr:uid="{00000000-0005-0000-0000-00007B050000}"/>
    <cellStyle name="Percent [00] 2 4_9" xfId="1417" xr:uid="{00000000-0005-0000-0000-00007C050000}"/>
    <cellStyle name="Percent [00] 2 5" xfId="1418" xr:uid="{00000000-0005-0000-0000-00007D050000}"/>
    <cellStyle name="Percent [00] 2_9" xfId="1419" xr:uid="{00000000-0005-0000-0000-00007E050000}"/>
    <cellStyle name="Percent [00] 3" xfId="1420" xr:uid="{00000000-0005-0000-0000-00007F050000}"/>
    <cellStyle name="Percent [00] 3 2" xfId="1421" xr:uid="{00000000-0005-0000-0000-000080050000}"/>
    <cellStyle name="Percent [00] 3 2 2" xfId="1422" xr:uid="{00000000-0005-0000-0000-000081050000}"/>
    <cellStyle name="Percent [00] 3 2_9" xfId="1423" xr:uid="{00000000-0005-0000-0000-000082050000}"/>
    <cellStyle name="Percent [00] 3 3" xfId="1424" xr:uid="{00000000-0005-0000-0000-000083050000}"/>
    <cellStyle name="Percent [00] 3 3 2" xfId="1425" xr:uid="{00000000-0005-0000-0000-000084050000}"/>
    <cellStyle name="Percent [00] 3 3_9" xfId="1426" xr:uid="{00000000-0005-0000-0000-000085050000}"/>
    <cellStyle name="Percent [00] 3 4" xfId="1427" xr:uid="{00000000-0005-0000-0000-000086050000}"/>
    <cellStyle name="Percent [00] 3 4 2" xfId="1428" xr:uid="{00000000-0005-0000-0000-000087050000}"/>
    <cellStyle name="Percent [00] 3 4_9" xfId="1429" xr:uid="{00000000-0005-0000-0000-000088050000}"/>
    <cellStyle name="Percent [00] 3 5" xfId="1430" xr:uid="{00000000-0005-0000-0000-000089050000}"/>
    <cellStyle name="Percent [00] 3_9" xfId="1431" xr:uid="{00000000-0005-0000-0000-00008A050000}"/>
    <cellStyle name="Percent [00] 4" xfId="1432" xr:uid="{00000000-0005-0000-0000-00008B050000}"/>
    <cellStyle name="Percent [00] 4 2" xfId="1433" xr:uid="{00000000-0005-0000-0000-00008C050000}"/>
    <cellStyle name="Percent [00] 4 2 2" xfId="1434" xr:uid="{00000000-0005-0000-0000-00008D050000}"/>
    <cellStyle name="Percent [00] 4 2_9" xfId="1435" xr:uid="{00000000-0005-0000-0000-00008E050000}"/>
    <cellStyle name="Percent [00] 4 3" xfId="1436" xr:uid="{00000000-0005-0000-0000-00008F050000}"/>
    <cellStyle name="Percent [00] 4 3 2" xfId="1437" xr:uid="{00000000-0005-0000-0000-000090050000}"/>
    <cellStyle name="Percent [00] 4 3_9" xfId="1438" xr:uid="{00000000-0005-0000-0000-000091050000}"/>
    <cellStyle name="Percent [00] 4 4" xfId="1439" xr:uid="{00000000-0005-0000-0000-000092050000}"/>
    <cellStyle name="Percent [00] 4 4 2" xfId="1440" xr:uid="{00000000-0005-0000-0000-000093050000}"/>
    <cellStyle name="Percent [00] 4 4_9" xfId="1441" xr:uid="{00000000-0005-0000-0000-000094050000}"/>
    <cellStyle name="Percent [00] 4 5" xfId="1442" xr:uid="{00000000-0005-0000-0000-000095050000}"/>
    <cellStyle name="Percent [00] 4_9" xfId="1443" xr:uid="{00000000-0005-0000-0000-000096050000}"/>
    <cellStyle name="Percent [00] 5" xfId="1444" xr:uid="{00000000-0005-0000-0000-000097050000}"/>
    <cellStyle name="Percent [00] 5 2" xfId="1445" xr:uid="{00000000-0005-0000-0000-000098050000}"/>
    <cellStyle name="Percent [00] 5 2 2" xfId="1446" xr:uid="{00000000-0005-0000-0000-000099050000}"/>
    <cellStyle name="Percent [00] 5 2_9" xfId="1447" xr:uid="{00000000-0005-0000-0000-00009A050000}"/>
    <cellStyle name="Percent [00] 5 3" xfId="1448" xr:uid="{00000000-0005-0000-0000-00009B050000}"/>
    <cellStyle name="Percent [00] 5 3 2" xfId="1449" xr:uid="{00000000-0005-0000-0000-00009C050000}"/>
    <cellStyle name="Percent [00] 5 3_9" xfId="1450" xr:uid="{00000000-0005-0000-0000-00009D050000}"/>
    <cellStyle name="Percent [00] 5 4" xfId="1451" xr:uid="{00000000-0005-0000-0000-00009E050000}"/>
    <cellStyle name="Percent [00] 5 4 2" xfId="1452" xr:uid="{00000000-0005-0000-0000-00009F050000}"/>
    <cellStyle name="Percent [00] 5 4_9" xfId="1453" xr:uid="{00000000-0005-0000-0000-0000A0050000}"/>
    <cellStyle name="Percent [00] 5 5" xfId="1454" xr:uid="{00000000-0005-0000-0000-0000A1050000}"/>
    <cellStyle name="Percent [00] 5_9" xfId="1455" xr:uid="{00000000-0005-0000-0000-0000A2050000}"/>
    <cellStyle name="Percent [00] 6" xfId="1456" xr:uid="{00000000-0005-0000-0000-0000A3050000}"/>
    <cellStyle name="Percent [00] 6 2" xfId="1457" xr:uid="{00000000-0005-0000-0000-0000A4050000}"/>
    <cellStyle name="Percent [00] 6_9" xfId="1458" xr:uid="{00000000-0005-0000-0000-0000A5050000}"/>
    <cellStyle name="Percent [00] 7" xfId="1459" xr:uid="{00000000-0005-0000-0000-0000A6050000}"/>
    <cellStyle name="Percent [00] 7 2" xfId="1460" xr:uid="{00000000-0005-0000-0000-0000A7050000}"/>
    <cellStyle name="Percent [00] 7_9" xfId="1461" xr:uid="{00000000-0005-0000-0000-0000A8050000}"/>
    <cellStyle name="Percent [00] 8" xfId="1462" xr:uid="{00000000-0005-0000-0000-0000A9050000}"/>
    <cellStyle name="Percent [00] 8 2" xfId="1463" xr:uid="{00000000-0005-0000-0000-0000AA050000}"/>
    <cellStyle name="Percent [00] 8_9" xfId="1464" xr:uid="{00000000-0005-0000-0000-0000AB050000}"/>
    <cellStyle name="Percent [00] 9" xfId="1465" xr:uid="{00000000-0005-0000-0000-0000AC050000}"/>
    <cellStyle name="Percent [00]_9" xfId="1466" xr:uid="{00000000-0005-0000-0000-0000AD050000}"/>
    <cellStyle name="Percent [2]" xfId="1467" xr:uid="{00000000-0005-0000-0000-0000AE050000}"/>
    <cellStyle name="Percent [2] 10" xfId="1468" xr:uid="{00000000-0005-0000-0000-0000AF050000}"/>
    <cellStyle name="Percent [2] 2" xfId="1469" xr:uid="{00000000-0005-0000-0000-0000B0050000}"/>
    <cellStyle name="Percent [2] 2 2" xfId="1470" xr:uid="{00000000-0005-0000-0000-0000B1050000}"/>
    <cellStyle name="Percent [2] 2 2 2" xfId="1471" xr:uid="{00000000-0005-0000-0000-0000B2050000}"/>
    <cellStyle name="Percent [2] 2 2_9" xfId="1472" xr:uid="{00000000-0005-0000-0000-0000B3050000}"/>
    <cellStyle name="Percent [2] 2 3" xfId="1473" xr:uid="{00000000-0005-0000-0000-0000B4050000}"/>
    <cellStyle name="Percent [2] 2 3 2" xfId="1474" xr:uid="{00000000-0005-0000-0000-0000B5050000}"/>
    <cellStyle name="Percent [2] 2 3_9" xfId="1475" xr:uid="{00000000-0005-0000-0000-0000B6050000}"/>
    <cellStyle name="Percent [2] 2 4" xfId="1476" xr:uid="{00000000-0005-0000-0000-0000B7050000}"/>
    <cellStyle name="Percent [2] 2 4 2" xfId="1477" xr:uid="{00000000-0005-0000-0000-0000B8050000}"/>
    <cellStyle name="Percent [2] 2 4_9" xfId="1478" xr:uid="{00000000-0005-0000-0000-0000B9050000}"/>
    <cellStyle name="Percent [2] 2 5" xfId="1479" xr:uid="{00000000-0005-0000-0000-0000BA050000}"/>
    <cellStyle name="Percent [2] 2_9" xfId="1480" xr:uid="{00000000-0005-0000-0000-0000BB050000}"/>
    <cellStyle name="Percent [2] 3" xfId="1481" xr:uid="{00000000-0005-0000-0000-0000BC050000}"/>
    <cellStyle name="Percent [2] 3 2" xfId="1482" xr:uid="{00000000-0005-0000-0000-0000BD050000}"/>
    <cellStyle name="Percent [2] 3 2 2" xfId="1483" xr:uid="{00000000-0005-0000-0000-0000BE050000}"/>
    <cellStyle name="Percent [2] 3 2_9" xfId="1484" xr:uid="{00000000-0005-0000-0000-0000BF050000}"/>
    <cellStyle name="Percent [2] 3 3" xfId="1485" xr:uid="{00000000-0005-0000-0000-0000C0050000}"/>
    <cellStyle name="Percent [2] 3 3 2" xfId="1486" xr:uid="{00000000-0005-0000-0000-0000C1050000}"/>
    <cellStyle name="Percent [2] 3 3_9" xfId="1487" xr:uid="{00000000-0005-0000-0000-0000C2050000}"/>
    <cellStyle name="Percent [2] 3 4" xfId="1488" xr:uid="{00000000-0005-0000-0000-0000C3050000}"/>
    <cellStyle name="Percent [2] 3 4 2" xfId="1489" xr:uid="{00000000-0005-0000-0000-0000C4050000}"/>
    <cellStyle name="Percent [2] 3 4_9" xfId="1490" xr:uid="{00000000-0005-0000-0000-0000C5050000}"/>
    <cellStyle name="Percent [2] 3 5" xfId="1491" xr:uid="{00000000-0005-0000-0000-0000C6050000}"/>
    <cellStyle name="Percent [2] 3_9" xfId="1492" xr:uid="{00000000-0005-0000-0000-0000C7050000}"/>
    <cellStyle name="Percent [2] 4" xfId="1493" xr:uid="{00000000-0005-0000-0000-0000C8050000}"/>
    <cellStyle name="Percent [2] 4 2" xfId="1494" xr:uid="{00000000-0005-0000-0000-0000C9050000}"/>
    <cellStyle name="Percent [2] 4 2 2" xfId="1495" xr:uid="{00000000-0005-0000-0000-0000CA050000}"/>
    <cellStyle name="Percent [2] 4 2_9" xfId="1496" xr:uid="{00000000-0005-0000-0000-0000CB050000}"/>
    <cellStyle name="Percent [2] 4 3" xfId="1497" xr:uid="{00000000-0005-0000-0000-0000CC050000}"/>
    <cellStyle name="Percent [2] 4 3 2" xfId="1498" xr:uid="{00000000-0005-0000-0000-0000CD050000}"/>
    <cellStyle name="Percent [2] 4 3_9" xfId="1499" xr:uid="{00000000-0005-0000-0000-0000CE050000}"/>
    <cellStyle name="Percent [2] 4 4" xfId="1500" xr:uid="{00000000-0005-0000-0000-0000CF050000}"/>
    <cellStyle name="Percent [2] 4 4 2" xfId="1501" xr:uid="{00000000-0005-0000-0000-0000D0050000}"/>
    <cellStyle name="Percent [2] 4 4_9" xfId="1502" xr:uid="{00000000-0005-0000-0000-0000D1050000}"/>
    <cellStyle name="Percent [2] 4 5" xfId="1503" xr:uid="{00000000-0005-0000-0000-0000D2050000}"/>
    <cellStyle name="Percent [2] 4_9" xfId="1504" xr:uid="{00000000-0005-0000-0000-0000D3050000}"/>
    <cellStyle name="Percent [2] 5" xfId="1505" xr:uid="{00000000-0005-0000-0000-0000D4050000}"/>
    <cellStyle name="Percent [2] 5 2" xfId="1506" xr:uid="{00000000-0005-0000-0000-0000D5050000}"/>
    <cellStyle name="Percent [2] 5 2 2" xfId="1507" xr:uid="{00000000-0005-0000-0000-0000D6050000}"/>
    <cellStyle name="Percent [2] 5 2_9" xfId="1508" xr:uid="{00000000-0005-0000-0000-0000D7050000}"/>
    <cellStyle name="Percent [2] 5 3" xfId="1509" xr:uid="{00000000-0005-0000-0000-0000D8050000}"/>
    <cellStyle name="Percent [2] 5 3 2" xfId="1510" xr:uid="{00000000-0005-0000-0000-0000D9050000}"/>
    <cellStyle name="Percent [2] 5 3_9" xfId="1511" xr:uid="{00000000-0005-0000-0000-0000DA050000}"/>
    <cellStyle name="Percent [2] 5 4" xfId="1512" xr:uid="{00000000-0005-0000-0000-0000DB050000}"/>
    <cellStyle name="Percent [2] 5 4 2" xfId="1513" xr:uid="{00000000-0005-0000-0000-0000DC050000}"/>
    <cellStyle name="Percent [2] 5 4_9" xfId="1514" xr:uid="{00000000-0005-0000-0000-0000DD050000}"/>
    <cellStyle name="Percent [2] 5 5" xfId="1515" xr:uid="{00000000-0005-0000-0000-0000DE050000}"/>
    <cellStyle name="Percent [2] 5_9" xfId="1516" xr:uid="{00000000-0005-0000-0000-0000DF050000}"/>
    <cellStyle name="Percent [2] 6" xfId="1517" xr:uid="{00000000-0005-0000-0000-0000E0050000}"/>
    <cellStyle name="Percent [2] 6 2" xfId="1518" xr:uid="{00000000-0005-0000-0000-0000E1050000}"/>
    <cellStyle name="Percent [2] 6_9" xfId="1519" xr:uid="{00000000-0005-0000-0000-0000E2050000}"/>
    <cellStyle name="Percent [2] 7" xfId="1520" xr:uid="{00000000-0005-0000-0000-0000E3050000}"/>
    <cellStyle name="Percent [2] 7 2" xfId="1521" xr:uid="{00000000-0005-0000-0000-0000E4050000}"/>
    <cellStyle name="Percent [2] 7_9" xfId="1522" xr:uid="{00000000-0005-0000-0000-0000E5050000}"/>
    <cellStyle name="Percent [2] 8" xfId="1523" xr:uid="{00000000-0005-0000-0000-0000E6050000}"/>
    <cellStyle name="Percent [2] 8 2" xfId="1524" xr:uid="{00000000-0005-0000-0000-0000E7050000}"/>
    <cellStyle name="Percent [2] 8_9" xfId="1525" xr:uid="{00000000-0005-0000-0000-0000E8050000}"/>
    <cellStyle name="Percent [2] 9" xfId="1526" xr:uid="{00000000-0005-0000-0000-0000E9050000}"/>
    <cellStyle name="Percent [2]_10" xfId="1527" xr:uid="{00000000-0005-0000-0000-0000EA050000}"/>
    <cellStyle name="PERCENTAGE" xfId="1528" xr:uid="{00000000-0005-0000-0000-0000EB050000}"/>
    <cellStyle name="PrePop Currency (0)" xfId="1529" xr:uid="{00000000-0005-0000-0000-0000EC050000}"/>
    <cellStyle name="PrePop Currency (0) 2" xfId="1530" xr:uid="{00000000-0005-0000-0000-0000ED050000}"/>
    <cellStyle name="PrePop Currency (0) 2 2" xfId="1531" xr:uid="{00000000-0005-0000-0000-0000EE050000}"/>
    <cellStyle name="PrePop Currency (0) 2 3" xfId="1532" xr:uid="{00000000-0005-0000-0000-0000EF050000}"/>
    <cellStyle name="PrePop Currency (0) 2 4" xfId="1533" xr:uid="{00000000-0005-0000-0000-0000F0050000}"/>
    <cellStyle name="PrePop Currency (0) 3" xfId="1534" xr:uid="{00000000-0005-0000-0000-0000F1050000}"/>
    <cellStyle name="PrePop Currency (0) 3 2" xfId="1535" xr:uid="{00000000-0005-0000-0000-0000F2050000}"/>
    <cellStyle name="PrePop Currency (0) 3 3" xfId="1536" xr:uid="{00000000-0005-0000-0000-0000F3050000}"/>
    <cellStyle name="PrePop Currency (0) 3 4" xfId="1537" xr:uid="{00000000-0005-0000-0000-0000F4050000}"/>
    <cellStyle name="PrePop Currency (0) 4" xfId="1538" xr:uid="{00000000-0005-0000-0000-0000F5050000}"/>
    <cellStyle name="PrePop Currency (0) 4 2" xfId="1539" xr:uid="{00000000-0005-0000-0000-0000F6050000}"/>
    <cellStyle name="PrePop Currency (0) 4 3" xfId="1540" xr:uid="{00000000-0005-0000-0000-0000F7050000}"/>
    <cellStyle name="PrePop Currency (0) 4 4" xfId="1541" xr:uid="{00000000-0005-0000-0000-0000F8050000}"/>
    <cellStyle name="PrePop Currency (0) 5" xfId="1542" xr:uid="{00000000-0005-0000-0000-0000F9050000}"/>
    <cellStyle name="PrePop Currency (0) 5 2" xfId="1543" xr:uid="{00000000-0005-0000-0000-0000FA050000}"/>
    <cellStyle name="PrePop Currency (0) 5 3" xfId="1544" xr:uid="{00000000-0005-0000-0000-0000FB050000}"/>
    <cellStyle name="PrePop Currency (0) 5 4" xfId="1545" xr:uid="{00000000-0005-0000-0000-0000FC050000}"/>
    <cellStyle name="PrePop Currency (0) 6" xfId="1546" xr:uid="{00000000-0005-0000-0000-0000FD050000}"/>
    <cellStyle name="PrePop Currency (0) 7" xfId="1547" xr:uid="{00000000-0005-0000-0000-0000FE050000}"/>
    <cellStyle name="PrePop Currency (0) 8" xfId="1548" xr:uid="{00000000-0005-0000-0000-0000FF050000}"/>
    <cellStyle name="PrePop Currency (2)" xfId="1549" xr:uid="{00000000-0005-0000-0000-000000060000}"/>
    <cellStyle name="PrePop Currency (2) 2" xfId="1550" xr:uid="{00000000-0005-0000-0000-000001060000}"/>
    <cellStyle name="PrePop Currency (2) 2 2" xfId="1551" xr:uid="{00000000-0005-0000-0000-000002060000}"/>
    <cellStyle name="PrePop Currency (2) 2 3" xfId="1552" xr:uid="{00000000-0005-0000-0000-000003060000}"/>
    <cellStyle name="PrePop Currency (2) 2 4" xfId="1553" xr:uid="{00000000-0005-0000-0000-000004060000}"/>
    <cellStyle name="PrePop Currency (2) 3" xfId="1554" xr:uid="{00000000-0005-0000-0000-000005060000}"/>
    <cellStyle name="PrePop Currency (2) 3 2" xfId="1555" xr:uid="{00000000-0005-0000-0000-000006060000}"/>
    <cellStyle name="PrePop Currency (2) 3 3" xfId="1556" xr:uid="{00000000-0005-0000-0000-000007060000}"/>
    <cellStyle name="PrePop Currency (2) 3 4" xfId="1557" xr:uid="{00000000-0005-0000-0000-000008060000}"/>
    <cellStyle name="PrePop Currency (2) 4" xfId="1558" xr:uid="{00000000-0005-0000-0000-000009060000}"/>
    <cellStyle name="PrePop Currency (2) 4 2" xfId="1559" xr:uid="{00000000-0005-0000-0000-00000A060000}"/>
    <cellStyle name="PrePop Currency (2) 4 3" xfId="1560" xr:uid="{00000000-0005-0000-0000-00000B060000}"/>
    <cellStyle name="PrePop Currency (2) 4 4" xfId="1561" xr:uid="{00000000-0005-0000-0000-00000C060000}"/>
    <cellStyle name="PrePop Currency (2) 5" xfId="1562" xr:uid="{00000000-0005-0000-0000-00000D060000}"/>
    <cellStyle name="PrePop Currency (2) 5 2" xfId="1563" xr:uid="{00000000-0005-0000-0000-00000E060000}"/>
    <cellStyle name="PrePop Currency (2) 5 3" xfId="1564" xr:uid="{00000000-0005-0000-0000-00000F060000}"/>
    <cellStyle name="PrePop Currency (2) 5 4" xfId="1565" xr:uid="{00000000-0005-0000-0000-000010060000}"/>
    <cellStyle name="PrePop Currency (2) 6" xfId="1566" xr:uid="{00000000-0005-0000-0000-000011060000}"/>
    <cellStyle name="PrePop Currency (2) 7" xfId="1567" xr:uid="{00000000-0005-0000-0000-000012060000}"/>
    <cellStyle name="PrePop Currency (2) 8" xfId="1568" xr:uid="{00000000-0005-0000-0000-000013060000}"/>
    <cellStyle name="PrePop Units (0)" xfId="1569" xr:uid="{00000000-0005-0000-0000-000014060000}"/>
    <cellStyle name="PrePop Units (0) 2" xfId="1570" xr:uid="{00000000-0005-0000-0000-000015060000}"/>
    <cellStyle name="PrePop Units (0) 2 2" xfId="1571" xr:uid="{00000000-0005-0000-0000-000016060000}"/>
    <cellStyle name="PrePop Units (0) 2 3" xfId="1572" xr:uid="{00000000-0005-0000-0000-000017060000}"/>
    <cellStyle name="PrePop Units (0) 2 4" xfId="1573" xr:uid="{00000000-0005-0000-0000-000018060000}"/>
    <cellStyle name="PrePop Units (0) 3" xfId="1574" xr:uid="{00000000-0005-0000-0000-000019060000}"/>
    <cellStyle name="PrePop Units (0) 3 2" xfId="1575" xr:uid="{00000000-0005-0000-0000-00001A060000}"/>
    <cellStyle name="PrePop Units (0) 3 3" xfId="1576" xr:uid="{00000000-0005-0000-0000-00001B060000}"/>
    <cellStyle name="PrePop Units (0) 3 4" xfId="1577" xr:uid="{00000000-0005-0000-0000-00001C060000}"/>
    <cellStyle name="PrePop Units (0) 4" xfId="1578" xr:uid="{00000000-0005-0000-0000-00001D060000}"/>
    <cellStyle name="PrePop Units (0) 4 2" xfId="1579" xr:uid="{00000000-0005-0000-0000-00001E060000}"/>
    <cellStyle name="PrePop Units (0) 4 3" xfId="1580" xr:uid="{00000000-0005-0000-0000-00001F060000}"/>
    <cellStyle name="PrePop Units (0) 4 4" xfId="1581" xr:uid="{00000000-0005-0000-0000-000020060000}"/>
    <cellStyle name="PrePop Units (0) 5" xfId="1582" xr:uid="{00000000-0005-0000-0000-000021060000}"/>
    <cellStyle name="PrePop Units (0) 5 2" xfId="1583" xr:uid="{00000000-0005-0000-0000-000022060000}"/>
    <cellStyle name="PrePop Units (0) 5 3" xfId="1584" xr:uid="{00000000-0005-0000-0000-000023060000}"/>
    <cellStyle name="PrePop Units (0) 5 4" xfId="1585" xr:uid="{00000000-0005-0000-0000-000024060000}"/>
    <cellStyle name="PrePop Units (0) 6" xfId="1586" xr:uid="{00000000-0005-0000-0000-000025060000}"/>
    <cellStyle name="PrePop Units (0) 7" xfId="1587" xr:uid="{00000000-0005-0000-0000-000026060000}"/>
    <cellStyle name="PrePop Units (0) 8" xfId="1588" xr:uid="{00000000-0005-0000-0000-000027060000}"/>
    <cellStyle name="PrePop Units (1)" xfId="1589" xr:uid="{00000000-0005-0000-0000-000028060000}"/>
    <cellStyle name="PrePop Units (1) 2" xfId="1590" xr:uid="{00000000-0005-0000-0000-000029060000}"/>
    <cellStyle name="PrePop Units (1) 2 2" xfId="1591" xr:uid="{00000000-0005-0000-0000-00002A060000}"/>
    <cellStyle name="PrePop Units (1) 2 3" xfId="1592" xr:uid="{00000000-0005-0000-0000-00002B060000}"/>
    <cellStyle name="PrePop Units (1) 2 4" xfId="1593" xr:uid="{00000000-0005-0000-0000-00002C060000}"/>
    <cellStyle name="PrePop Units (1) 3" xfId="1594" xr:uid="{00000000-0005-0000-0000-00002D060000}"/>
    <cellStyle name="PrePop Units (1) 3 2" xfId="1595" xr:uid="{00000000-0005-0000-0000-00002E060000}"/>
    <cellStyle name="PrePop Units (1) 3 3" xfId="1596" xr:uid="{00000000-0005-0000-0000-00002F060000}"/>
    <cellStyle name="PrePop Units (1) 3 4" xfId="1597" xr:uid="{00000000-0005-0000-0000-000030060000}"/>
    <cellStyle name="PrePop Units (1) 4" xfId="1598" xr:uid="{00000000-0005-0000-0000-000031060000}"/>
    <cellStyle name="PrePop Units (1) 4 2" xfId="1599" xr:uid="{00000000-0005-0000-0000-000032060000}"/>
    <cellStyle name="PrePop Units (1) 4 3" xfId="1600" xr:uid="{00000000-0005-0000-0000-000033060000}"/>
    <cellStyle name="PrePop Units (1) 4 4" xfId="1601" xr:uid="{00000000-0005-0000-0000-000034060000}"/>
    <cellStyle name="PrePop Units (1) 5" xfId="1602" xr:uid="{00000000-0005-0000-0000-000035060000}"/>
    <cellStyle name="PrePop Units (1) 5 2" xfId="1603" xr:uid="{00000000-0005-0000-0000-000036060000}"/>
    <cellStyle name="PrePop Units (1) 5 3" xfId="1604" xr:uid="{00000000-0005-0000-0000-000037060000}"/>
    <cellStyle name="PrePop Units (1) 5 4" xfId="1605" xr:uid="{00000000-0005-0000-0000-000038060000}"/>
    <cellStyle name="PrePop Units (1) 6" xfId="1606" xr:uid="{00000000-0005-0000-0000-000039060000}"/>
    <cellStyle name="PrePop Units (1) 7" xfId="1607" xr:uid="{00000000-0005-0000-0000-00003A060000}"/>
    <cellStyle name="PrePop Units (1) 8" xfId="1608" xr:uid="{00000000-0005-0000-0000-00003B060000}"/>
    <cellStyle name="PrePop Units (2)" xfId="1609" xr:uid="{00000000-0005-0000-0000-00003C060000}"/>
    <cellStyle name="PrePop Units (2) 2" xfId="1610" xr:uid="{00000000-0005-0000-0000-00003D060000}"/>
    <cellStyle name="PrePop Units (2) 2 2" xfId="1611" xr:uid="{00000000-0005-0000-0000-00003E060000}"/>
    <cellStyle name="PrePop Units (2) 2 3" xfId="1612" xr:uid="{00000000-0005-0000-0000-00003F060000}"/>
    <cellStyle name="PrePop Units (2) 2 4" xfId="1613" xr:uid="{00000000-0005-0000-0000-000040060000}"/>
    <cellStyle name="PrePop Units (2) 3" xfId="1614" xr:uid="{00000000-0005-0000-0000-000041060000}"/>
    <cellStyle name="PrePop Units (2) 3 2" xfId="1615" xr:uid="{00000000-0005-0000-0000-000042060000}"/>
    <cellStyle name="PrePop Units (2) 3 3" xfId="1616" xr:uid="{00000000-0005-0000-0000-000043060000}"/>
    <cellStyle name="PrePop Units (2) 3 4" xfId="1617" xr:uid="{00000000-0005-0000-0000-000044060000}"/>
    <cellStyle name="PrePop Units (2) 4" xfId="1618" xr:uid="{00000000-0005-0000-0000-000045060000}"/>
    <cellStyle name="PrePop Units (2) 4 2" xfId="1619" xr:uid="{00000000-0005-0000-0000-000046060000}"/>
    <cellStyle name="PrePop Units (2) 4 3" xfId="1620" xr:uid="{00000000-0005-0000-0000-000047060000}"/>
    <cellStyle name="PrePop Units (2) 4 4" xfId="1621" xr:uid="{00000000-0005-0000-0000-000048060000}"/>
    <cellStyle name="PrePop Units (2) 5" xfId="1622" xr:uid="{00000000-0005-0000-0000-000049060000}"/>
    <cellStyle name="PrePop Units (2) 5 2" xfId="1623" xr:uid="{00000000-0005-0000-0000-00004A060000}"/>
    <cellStyle name="PrePop Units (2) 5 3" xfId="1624" xr:uid="{00000000-0005-0000-0000-00004B060000}"/>
    <cellStyle name="PrePop Units (2) 5 4" xfId="1625" xr:uid="{00000000-0005-0000-0000-00004C060000}"/>
    <cellStyle name="PrePop Units (2) 6" xfId="1626" xr:uid="{00000000-0005-0000-0000-00004D060000}"/>
    <cellStyle name="PrePop Units (2) 7" xfId="1627" xr:uid="{00000000-0005-0000-0000-00004E060000}"/>
    <cellStyle name="PrePop Units (2) 8" xfId="1628" xr:uid="{00000000-0005-0000-0000-00004F060000}"/>
    <cellStyle name="Salida" xfId="1629" xr:uid="{00000000-0005-0000-0000-000050060000}"/>
    <cellStyle name="Standaard_Africa" xfId="1630" xr:uid="{00000000-0005-0000-0000-000051060000}"/>
    <cellStyle name="Standard_3416XL" xfId="1631" xr:uid="{00000000-0005-0000-0000-000052060000}"/>
    <cellStyle name="Text Indent A" xfId="1632" xr:uid="{00000000-0005-0000-0000-000053060000}"/>
    <cellStyle name="Text Indent B" xfId="1633" xr:uid="{00000000-0005-0000-0000-000054060000}"/>
    <cellStyle name="Text Indent B 2" xfId="1634" xr:uid="{00000000-0005-0000-0000-000055060000}"/>
    <cellStyle name="Text Indent B 2 2" xfId="1635" xr:uid="{00000000-0005-0000-0000-000056060000}"/>
    <cellStyle name="Text Indent B 2 3" xfId="1636" xr:uid="{00000000-0005-0000-0000-000057060000}"/>
    <cellStyle name="Text Indent B 2 4" xfId="1637" xr:uid="{00000000-0005-0000-0000-000058060000}"/>
    <cellStyle name="Text Indent B 3" xfId="1638" xr:uid="{00000000-0005-0000-0000-000059060000}"/>
    <cellStyle name="Text Indent B 3 2" xfId="1639" xr:uid="{00000000-0005-0000-0000-00005A060000}"/>
    <cellStyle name="Text Indent B 3 3" xfId="1640" xr:uid="{00000000-0005-0000-0000-00005B060000}"/>
    <cellStyle name="Text Indent B 3 4" xfId="1641" xr:uid="{00000000-0005-0000-0000-00005C060000}"/>
    <cellStyle name="Text Indent B 4" xfId="1642" xr:uid="{00000000-0005-0000-0000-00005D060000}"/>
    <cellStyle name="Text Indent B 4 2" xfId="1643" xr:uid="{00000000-0005-0000-0000-00005E060000}"/>
    <cellStyle name="Text Indent B 4 3" xfId="1644" xr:uid="{00000000-0005-0000-0000-00005F060000}"/>
    <cellStyle name="Text Indent B 4 4" xfId="1645" xr:uid="{00000000-0005-0000-0000-000060060000}"/>
    <cellStyle name="Text Indent B 5" xfId="1646" xr:uid="{00000000-0005-0000-0000-000061060000}"/>
    <cellStyle name="Text Indent B 5 2" xfId="1647" xr:uid="{00000000-0005-0000-0000-000062060000}"/>
    <cellStyle name="Text Indent B 5 3" xfId="1648" xr:uid="{00000000-0005-0000-0000-000063060000}"/>
    <cellStyle name="Text Indent B 5 4" xfId="1649" xr:uid="{00000000-0005-0000-0000-000064060000}"/>
    <cellStyle name="Text Indent B 6" xfId="1650" xr:uid="{00000000-0005-0000-0000-000065060000}"/>
    <cellStyle name="Text Indent B 7" xfId="1651" xr:uid="{00000000-0005-0000-0000-000066060000}"/>
    <cellStyle name="Text Indent B 8" xfId="1652" xr:uid="{00000000-0005-0000-0000-000067060000}"/>
    <cellStyle name="Text Indent C" xfId="1653" xr:uid="{00000000-0005-0000-0000-000068060000}"/>
    <cellStyle name="Text Indent C 2" xfId="1654" xr:uid="{00000000-0005-0000-0000-000069060000}"/>
    <cellStyle name="Text Indent C 2 2" xfId="1655" xr:uid="{00000000-0005-0000-0000-00006A060000}"/>
    <cellStyle name="Text Indent C 2 2 2" xfId="1656" xr:uid="{00000000-0005-0000-0000-00006B060000}"/>
    <cellStyle name="Text Indent C 2 3" xfId="1657" xr:uid="{00000000-0005-0000-0000-00006C060000}"/>
    <cellStyle name="Text Indent C 2 3 2" xfId="1658" xr:uid="{00000000-0005-0000-0000-00006D060000}"/>
    <cellStyle name="Text Indent C 2 4" xfId="1659" xr:uid="{00000000-0005-0000-0000-00006E060000}"/>
    <cellStyle name="Text Indent C 2 4 2" xfId="1660" xr:uid="{00000000-0005-0000-0000-00006F060000}"/>
    <cellStyle name="Text Indent C 2 5" xfId="1661" xr:uid="{00000000-0005-0000-0000-000070060000}"/>
    <cellStyle name="Text Indent C 3" xfId="1662" xr:uid="{00000000-0005-0000-0000-000071060000}"/>
    <cellStyle name="Text Indent C 3 2" xfId="1663" xr:uid="{00000000-0005-0000-0000-000072060000}"/>
    <cellStyle name="Text Indent C 3 2 2" xfId="1664" xr:uid="{00000000-0005-0000-0000-000073060000}"/>
    <cellStyle name="Text Indent C 3 3" xfId="1665" xr:uid="{00000000-0005-0000-0000-000074060000}"/>
    <cellStyle name="Text Indent C 3 3 2" xfId="1666" xr:uid="{00000000-0005-0000-0000-000075060000}"/>
    <cellStyle name="Text Indent C 3 4" xfId="1667" xr:uid="{00000000-0005-0000-0000-000076060000}"/>
    <cellStyle name="Text Indent C 3 4 2" xfId="1668" xr:uid="{00000000-0005-0000-0000-000077060000}"/>
    <cellStyle name="Text Indent C 3 5" xfId="1669" xr:uid="{00000000-0005-0000-0000-000078060000}"/>
    <cellStyle name="Text Indent C 4" xfId="1670" xr:uid="{00000000-0005-0000-0000-000079060000}"/>
    <cellStyle name="Text Indent C 4 2" xfId="1671" xr:uid="{00000000-0005-0000-0000-00007A060000}"/>
    <cellStyle name="Text Indent C 4 2 2" xfId="1672" xr:uid="{00000000-0005-0000-0000-00007B060000}"/>
    <cellStyle name="Text Indent C 4 3" xfId="1673" xr:uid="{00000000-0005-0000-0000-00007C060000}"/>
    <cellStyle name="Text Indent C 4 3 2" xfId="1674" xr:uid="{00000000-0005-0000-0000-00007D060000}"/>
    <cellStyle name="Text Indent C 4 4" xfId="1675" xr:uid="{00000000-0005-0000-0000-00007E060000}"/>
    <cellStyle name="Text Indent C 4 4 2" xfId="1676" xr:uid="{00000000-0005-0000-0000-00007F060000}"/>
    <cellStyle name="Text Indent C 4 5" xfId="1677" xr:uid="{00000000-0005-0000-0000-000080060000}"/>
    <cellStyle name="Text Indent C 5" xfId="1678" xr:uid="{00000000-0005-0000-0000-000081060000}"/>
    <cellStyle name="Text Indent C 5 2" xfId="1679" xr:uid="{00000000-0005-0000-0000-000082060000}"/>
    <cellStyle name="Text Indent C 5 2 2" xfId="1680" xr:uid="{00000000-0005-0000-0000-000083060000}"/>
    <cellStyle name="Text Indent C 5 3" xfId="1681" xr:uid="{00000000-0005-0000-0000-000084060000}"/>
    <cellStyle name="Text Indent C 5 3 2" xfId="1682" xr:uid="{00000000-0005-0000-0000-000085060000}"/>
    <cellStyle name="Text Indent C 5 4" xfId="1683" xr:uid="{00000000-0005-0000-0000-000086060000}"/>
    <cellStyle name="Text Indent C 5 4 2" xfId="1684" xr:uid="{00000000-0005-0000-0000-000087060000}"/>
    <cellStyle name="Text Indent C 5 5" xfId="1685" xr:uid="{00000000-0005-0000-0000-000088060000}"/>
    <cellStyle name="Text Indent C 6" xfId="1686" xr:uid="{00000000-0005-0000-0000-000089060000}"/>
    <cellStyle name="Text Indent C 6 2" xfId="1687" xr:uid="{00000000-0005-0000-0000-00008A060000}"/>
    <cellStyle name="Text Indent C 7" xfId="1688" xr:uid="{00000000-0005-0000-0000-00008B060000}"/>
    <cellStyle name="Text Indent C 7 2" xfId="1689" xr:uid="{00000000-0005-0000-0000-00008C060000}"/>
    <cellStyle name="Text Indent C 8" xfId="1690" xr:uid="{00000000-0005-0000-0000-00008D060000}"/>
    <cellStyle name="Text Indent C 8 2" xfId="1691" xr:uid="{00000000-0005-0000-0000-00008E060000}"/>
    <cellStyle name="Text Indent C 9" xfId="1692" xr:uid="{00000000-0005-0000-0000-00008F060000}"/>
    <cellStyle name="Texto de advertencia" xfId="1693" xr:uid="{00000000-0005-0000-0000-000090060000}"/>
    <cellStyle name="Texto explicativo" xfId="1694" xr:uid="{00000000-0005-0000-0000-000091060000}"/>
    <cellStyle name="Title" xfId="62" xr:uid="{00000000-0005-0000-0000-000092060000}"/>
    <cellStyle name="Title 2" xfId="1695" xr:uid="{00000000-0005-0000-0000-000093060000}"/>
    <cellStyle name="Título" xfId="1696" xr:uid="{00000000-0005-0000-0000-000094060000}"/>
    <cellStyle name="Título 1" xfId="1697" xr:uid="{00000000-0005-0000-0000-000095060000}"/>
    <cellStyle name="Título 2" xfId="1698" xr:uid="{00000000-0005-0000-0000-000096060000}"/>
    <cellStyle name="Título 3" xfId="1699" xr:uid="{00000000-0005-0000-0000-000097060000}"/>
    <cellStyle name="Total" xfId="63" xr:uid="{00000000-0005-0000-0000-000098060000}"/>
    <cellStyle name="Total 2 2" xfId="1700" xr:uid="{00000000-0005-0000-0000-000099060000}"/>
    <cellStyle name="Total 2 2 2" xfId="1701" xr:uid="{00000000-0005-0000-0000-00009A060000}"/>
    <cellStyle name="Total 2 3" xfId="1702" xr:uid="{00000000-0005-0000-0000-00009B060000}"/>
    <cellStyle name="TRB11" xfId="1703" xr:uid="{00000000-0005-0000-0000-00009C060000}"/>
    <cellStyle name="TRB11 2" xfId="1704" xr:uid="{00000000-0005-0000-0000-00009D060000}"/>
    <cellStyle name="TRB11 2 2" xfId="1705" xr:uid="{00000000-0005-0000-0000-00009E060000}"/>
    <cellStyle name="TRB11 2 3" xfId="1706" xr:uid="{00000000-0005-0000-0000-00009F060000}"/>
    <cellStyle name="TRB11 2 4" xfId="1707" xr:uid="{00000000-0005-0000-0000-0000A0060000}"/>
    <cellStyle name="TRB11 3" xfId="1708" xr:uid="{00000000-0005-0000-0000-0000A1060000}"/>
    <cellStyle name="TRB11 3 2" xfId="1709" xr:uid="{00000000-0005-0000-0000-0000A2060000}"/>
    <cellStyle name="TRB11 3 3" xfId="1710" xr:uid="{00000000-0005-0000-0000-0000A3060000}"/>
    <cellStyle name="TRB11 3 4" xfId="1711" xr:uid="{00000000-0005-0000-0000-0000A4060000}"/>
    <cellStyle name="TRB11 4" xfId="1712" xr:uid="{00000000-0005-0000-0000-0000A5060000}"/>
    <cellStyle name="TRB11 4 2" xfId="1713" xr:uid="{00000000-0005-0000-0000-0000A6060000}"/>
    <cellStyle name="TRB11 4 3" xfId="1714" xr:uid="{00000000-0005-0000-0000-0000A7060000}"/>
    <cellStyle name="TRB11 4 4" xfId="1715" xr:uid="{00000000-0005-0000-0000-0000A8060000}"/>
    <cellStyle name="TRB11 5" xfId="1716" xr:uid="{00000000-0005-0000-0000-0000A9060000}"/>
    <cellStyle name="TRB11 5 2" xfId="1717" xr:uid="{00000000-0005-0000-0000-0000AA060000}"/>
    <cellStyle name="TRB11 5 3" xfId="1718" xr:uid="{00000000-0005-0000-0000-0000AB060000}"/>
    <cellStyle name="TRB11 5 4" xfId="1719" xr:uid="{00000000-0005-0000-0000-0000AC060000}"/>
    <cellStyle name="Valuta_surch" xfId="1720" xr:uid="{00000000-0005-0000-0000-0000AD060000}"/>
    <cellStyle name="Warning Text" xfId="64" xr:uid="{00000000-0005-0000-0000-0000AE060000}"/>
    <cellStyle name="Warning Text 2" xfId="1721" xr:uid="{00000000-0005-0000-0000-0000AF060000}"/>
    <cellStyle name="アクセント 1 2" xfId="1722" xr:uid="{00000000-0005-0000-0000-0000B0060000}"/>
    <cellStyle name="アクセント 2 2" xfId="1723" xr:uid="{00000000-0005-0000-0000-0000B1060000}"/>
    <cellStyle name="アクセント 3 2" xfId="1724" xr:uid="{00000000-0005-0000-0000-0000B2060000}"/>
    <cellStyle name="アクセント 4 2" xfId="1725" xr:uid="{00000000-0005-0000-0000-0000B3060000}"/>
    <cellStyle name="アクセント 5 2" xfId="1726" xr:uid="{00000000-0005-0000-0000-0000B4060000}"/>
    <cellStyle name="アクセント 6 2" xfId="1727" xr:uid="{00000000-0005-0000-0000-0000B5060000}"/>
    <cellStyle name="タイトル 2" xfId="1728" xr:uid="{00000000-0005-0000-0000-0000B6060000}"/>
    <cellStyle name="チェック セル 2" xfId="1729" xr:uid="{00000000-0005-0000-0000-0000B7060000}"/>
    <cellStyle name="どちらでもない 2" xfId="1730" xr:uid="{00000000-0005-0000-0000-0000B8060000}"/>
    <cellStyle name="ハイパーリンク" xfId="4" builtinId="8"/>
    <cellStyle name="ハイパーリンク 2" xfId="12" xr:uid="{00000000-0005-0000-0000-0000B9060000}"/>
    <cellStyle name="ハイパーリンク 3" xfId="13" xr:uid="{00000000-0005-0000-0000-0000BA060000}"/>
    <cellStyle name="メモ 2" xfId="1731" xr:uid="{00000000-0005-0000-0000-0000BB060000}"/>
    <cellStyle name="リンク セル 2" xfId="1732" xr:uid="{00000000-0005-0000-0000-0000BC060000}"/>
    <cellStyle name="悪い 2" xfId="1733" xr:uid="{00000000-0005-0000-0000-0000BD060000}"/>
    <cellStyle name="一般 2" xfId="1734" xr:uid="{00000000-0005-0000-0000-0000BE060000}"/>
    <cellStyle name="一般_BARVLC - SAILING SCHEDULE" xfId="1735" xr:uid="{00000000-0005-0000-0000-0000BF060000}"/>
    <cellStyle name="計算 2" xfId="1736" xr:uid="{00000000-0005-0000-0000-0000C0060000}"/>
    <cellStyle name="警告文 2" xfId="1737" xr:uid="{00000000-0005-0000-0000-0000C1060000}"/>
    <cellStyle name="見出し 1 2" xfId="1738" xr:uid="{00000000-0005-0000-0000-0000C2060000}"/>
    <cellStyle name="見出し 2 2" xfId="1739" xr:uid="{00000000-0005-0000-0000-0000C3060000}"/>
    <cellStyle name="見出し 3 2" xfId="1740" xr:uid="{00000000-0005-0000-0000-0000C4060000}"/>
    <cellStyle name="見出し 4 2" xfId="1741" xr:uid="{00000000-0005-0000-0000-0000C5060000}"/>
    <cellStyle name="集計 2" xfId="1742" xr:uid="{00000000-0005-0000-0000-0000C6060000}"/>
    <cellStyle name="出力 2" xfId="1743" xr:uid="{00000000-0005-0000-0000-0000C7060000}"/>
    <cellStyle name="常规_Sheet1" xfId="1744" xr:uid="{00000000-0005-0000-0000-0000C8060000}"/>
    <cellStyle name="説明文 2" xfId="1745" xr:uid="{00000000-0005-0000-0000-0000C9060000}"/>
    <cellStyle name="入力 2" xfId="1746" xr:uid="{00000000-0005-0000-0000-0000CA060000}"/>
    <cellStyle name="標準" xfId="0" builtinId="0"/>
    <cellStyle name="標準 10" xfId="1747" xr:uid="{00000000-0005-0000-0000-0000CB060000}"/>
    <cellStyle name="標準 10 2" xfId="1748" xr:uid="{00000000-0005-0000-0000-0000CC060000}"/>
    <cellStyle name="標準 10 3" xfId="1749" xr:uid="{00000000-0005-0000-0000-0000CD060000}"/>
    <cellStyle name="標準 10 3 3 2" xfId="1750" xr:uid="{00000000-0005-0000-0000-0000CE060000}"/>
    <cellStyle name="標準 10 3 3 2 2 2" xfId="1751" xr:uid="{00000000-0005-0000-0000-0000CF060000}"/>
    <cellStyle name="標準 10 3 3 2 2 2 2" xfId="1752" xr:uid="{00000000-0005-0000-0000-0000D0060000}"/>
    <cellStyle name="標準 10 3 3 2 2 2 2 2" xfId="1753" xr:uid="{00000000-0005-0000-0000-0000D1060000}"/>
    <cellStyle name="標準 10 3 3 2 2 2 2_3" xfId="1754" xr:uid="{00000000-0005-0000-0000-0000D2060000}"/>
    <cellStyle name="標準 10 5 2 2" xfId="1755" xr:uid="{00000000-0005-0000-0000-0000D3060000}"/>
    <cellStyle name="標準 10 5 2 2 2 2" xfId="1756" xr:uid="{00000000-0005-0000-0000-0000D4060000}"/>
    <cellStyle name="標準 10 5 2 2 2 2 2" xfId="1757" xr:uid="{00000000-0005-0000-0000-0000D5060000}"/>
    <cellStyle name="標準 12 2" xfId="1758" xr:uid="{00000000-0005-0000-0000-0000D6060000}"/>
    <cellStyle name="標準 13 2" xfId="1759" xr:uid="{00000000-0005-0000-0000-0000D7060000}"/>
    <cellStyle name="標準 16" xfId="1760" xr:uid="{00000000-0005-0000-0000-0000D8060000}"/>
    <cellStyle name="標準 16 2" xfId="1761" xr:uid="{00000000-0005-0000-0000-0000D9060000}"/>
    <cellStyle name="標準 16 2 2" xfId="1762" xr:uid="{00000000-0005-0000-0000-0000DA060000}"/>
    <cellStyle name="標準 2" xfId="11" xr:uid="{00000000-0005-0000-0000-0000DB060000}"/>
    <cellStyle name="標準 2 2" xfId="1763" xr:uid="{00000000-0005-0000-0000-0000DC060000}"/>
    <cellStyle name="標準 2 2 2" xfId="1764" xr:uid="{00000000-0005-0000-0000-0000DD060000}"/>
    <cellStyle name="標準 2 2 2 2" xfId="7" xr:uid="{00000000-0005-0000-0000-0000DE060000}"/>
    <cellStyle name="標準 2 2 2_7" xfId="1765" xr:uid="{00000000-0005-0000-0000-0000DF060000}"/>
    <cellStyle name="標準 2 2_10" xfId="1766" xr:uid="{00000000-0005-0000-0000-0000E0060000}"/>
    <cellStyle name="標準 2 3" xfId="1767" xr:uid="{00000000-0005-0000-0000-0000E1060000}"/>
    <cellStyle name="標準 2_10" xfId="1788" xr:uid="{00000000-0005-0000-0000-0000E2060000}"/>
    <cellStyle name="標準 24" xfId="1768" xr:uid="{00000000-0005-0000-0000-0000E3060000}"/>
    <cellStyle name="標準 25" xfId="1769" xr:uid="{00000000-0005-0000-0000-0000E4060000}"/>
    <cellStyle name="標準 28" xfId="1770" xr:uid="{00000000-0005-0000-0000-0000E5060000}"/>
    <cellStyle name="標準 3" xfId="18" xr:uid="{00000000-0005-0000-0000-0000E6060000}"/>
    <cellStyle name="標準 3 2" xfId="1771" xr:uid="{00000000-0005-0000-0000-0000E7060000}"/>
    <cellStyle name="標準 3 2 2" xfId="1772" xr:uid="{00000000-0005-0000-0000-0000E8060000}"/>
    <cellStyle name="標準 3 2_3" xfId="1773" xr:uid="{00000000-0005-0000-0000-0000E9060000}"/>
    <cellStyle name="標準 3 3" xfId="1774" xr:uid="{00000000-0005-0000-0000-0000EA060000}"/>
    <cellStyle name="標準 3 4" xfId="1775" xr:uid="{00000000-0005-0000-0000-0000EB060000}"/>
    <cellStyle name="標準 3 5" xfId="1776" xr:uid="{00000000-0005-0000-0000-0000EC060000}"/>
    <cellStyle name="標準 3_10" xfId="1777" xr:uid="{00000000-0005-0000-0000-0000ED060000}"/>
    <cellStyle name="標準 3_リマーク" xfId="1791" xr:uid="{00000000-0005-0000-0000-0000EE060000}"/>
    <cellStyle name="標準 39" xfId="1778" xr:uid="{00000000-0005-0000-0000-0000EF060000}"/>
    <cellStyle name="標準 8" xfId="1779" xr:uid="{00000000-0005-0000-0000-0000F0060000}"/>
    <cellStyle name="標準 9 2 2" xfId="1780" xr:uid="{00000000-0005-0000-0000-0000F1060000}"/>
    <cellStyle name="標準 9 2 2 2 2 2 2" xfId="1781" xr:uid="{00000000-0005-0000-0000-0000F2060000}"/>
    <cellStyle name="標準 9 2 2 2 2 2 2 2 2" xfId="1782" xr:uid="{00000000-0005-0000-0000-0000F3060000}"/>
    <cellStyle name="標準 9 2 2 2 2 2 2 2 2 2" xfId="3" xr:uid="{00000000-0005-0000-0000-0000F4060000}"/>
    <cellStyle name="標準 9 2 2 2 2 2 2 2 2 2 2" xfId="1783" xr:uid="{00000000-0005-0000-0000-0000F5060000}"/>
    <cellStyle name="標準 9 2 2 2 2 2 2 2 2 2_3" xfId="1784" xr:uid="{00000000-0005-0000-0000-0000F6060000}"/>
    <cellStyle name="標準 9 2_Book1 2" xfId="1785" xr:uid="{00000000-0005-0000-0000-0000F7060000}"/>
    <cellStyle name="標準_4_1" xfId="66" xr:uid="{00000000-0005-0000-0000-0000F8060000}"/>
    <cellStyle name="標準_4_4" xfId="65" xr:uid="{00000000-0005-0000-0000-0000F9060000}"/>
    <cellStyle name="標準_5" xfId="19" xr:uid="{00000000-0005-0000-0000-0000FA060000}"/>
    <cellStyle name="標準_5_1" xfId="67" xr:uid="{00000000-0005-0000-0000-0000FB060000}"/>
    <cellStyle name="標準_リマーク" xfId="1790" xr:uid="{00000000-0005-0000-0000-0000FC060000}"/>
    <cellStyle name="良い 2" xfId="1786" xr:uid="{00000000-0005-0000-0000-0000FD060000}"/>
    <cellStyle name="표준 3" xfId="20" xr:uid="{00000000-0005-0000-0000-0000FE060000}"/>
    <cellStyle name="표준_Sheet1_10.유럽" xfId="21" xr:uid="{00000000-0005-0000-0000-0000FF060000}"/>
  </cellStyles>
  <dxfs count="0"/>
  <tableStyles count="0" defaultTableStyle="TableStyleMedium2" defaultPivotStyle="PivotStyleLight16"/>
  <colors>
    <mruColors>
      <color rgb="FFFFFF66"/>
      <color rgb="FF0000FF"/>
      <color rgb="FFFFFF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3640347</xdr:colOff>
      <xdr:row>0</xdr:row>
      <xdr:rowOff>8626</xdr:rowOff>
    </xdr:from>
    <xdr:to>
      <xdr:col>9</xdr:col>
      <xdr:colOff>146648</xdr:colOff>
      <xdr:row>2</xdr:row>
      <xdr:rowOff>17599</xdr:rowOff>
    </xdr:to>
    <xdr:pic>
      <xdr:nvPicPr>
        <xdr:cNvPr id="4" name="図 3">
          <a:extLst>
            <a:ext uri="{FF2B5EF4-FFF2-40B4-BE49-F238E27FC236}">
              <a16:creationId xmlns:a16="http://schemas.microsoft.com/office/drawing/2014/main" id="{7397A7CA-39D4-4616-AE67-B74293BF6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3396" y="8626"/>
          <a:ext cx="552090" cy="5783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293299</xdr:colOff>
      <xdr:row>0</xdr:row>
      <xdr:rowOff>0</xdr:rowOff>
    </xdr:from>
    <xdr:to>
      <xdr:col>16</xdr:col>
      <xdr:colOff>34506</xdr:colOff>
      <xdr:row>2</xdr:row>
      <xdr:rowOff>103863</xdr:rowOff>
    </xdr:to>
    <xdr:pic>
      <xdr:nvPicPr>
        <xdr:cNvPr id="4" name="図 3">
          <a:extLst>
            <a:ext uri="{FF2B5EF4-FFF2-40B4-BE49-F238E27FC236}">
              <a16:creationId xmlns:a16="http://schemas.microsoft.com/office/drawing/2014/main" id="{D888786D-7E49-46A5-9775-7825A44ABB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2242" y="0"/>
          <a:ext cx="552090" cy="5783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103517</xdr:colOff>
      <xdr:row>0</xdr:row>
      <xdr:rowOff>0</xdr:rowOff>
    </xdr:from>
    <xdr:to>
      <xdr:col>17</xdr:col>
      <xdr:colOff>163901</xdr:colOff>
      <xdr:row>2</xdr:row>
      <xdr:rowOff>103863</xdr:rowOff>
    </xdr:to>
    <xdr:pic>
      <xdr:nvPicPr>
        <xdr:cNvPr id="4" name="図 3">
          <a:extLst>
            <a:ext uri="{FF2B5EF4-FFF2-40B4-BE49-F238E27FC236}">
              <a16:creationId xmlns:a16="http://schemas.microsoft.com/office/drawing/2014/main" id="{C7A8E66A-6D8F-4F8E-852E-9D562FD1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3562" y="0"/>
          <a:ext cx="552090" cy="5783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534838</xdr:colOff>
      <xdr:row>0</xdr:row>
      <xdr:rowOff>0</xdr:rowOff>
    </xdr:from>
    <xdr:to>
      <xdr:col>16</xdr:col>
      <xdr:colOff>517584</xdr:colOff>
      <xdr:row>2</xdr:row>
      <xdr:rowOff>60731</xdr:rowOff>
    </xdr:to>
    <xdr:pic>
      <xdr:nvPicPr>
        <xdr:cNvPr id="4" name="図 3">
          <a:extLst>
            <a:ext uri="{FF2B5EF4-FFF2-40B4-BE49-F238E27FC236}">
              <a16:creationId xmlns:a16="http://schemas.microsoft.com/office/drawing/2014/main" id="{D55B836B-8A21-4406-AA5C-95717D500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4385" y="0"/>
          <a:ext cx="552090" cy="57831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112144</xdr:colOff>
      <xdr:row>0</xdr:row>
      <xdr:rowOff>0</xdr:rowOff>
    </xdr:from>
    <xdr:to>
      <xdr:col>16</xdr:col>
      <xdr:colOff>17253</xdr:colOff>
      <xdr:row>3</xdr:row>
      <xdr:rowOff>146995</xdr:rowOff>
    </xdr:to>
    <xdr:pic>
      <xdr:nvPicPr>
        <xdr:cNvPr id="4" name="図 3">
          <a:extLst>
            <a:ext uri="{FF2B5EF4-FFF2-40B4-BE49-F238E27FC236}">
              <a16:creationId xmlns:a16="http://schemas.microsoft.com/office/drawing/2014/main" id="{93FD8525-6BA7-440C-94E7-6FA5B8B22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0650" y="0"/>
          <a:ext cx="552090" cy="57831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120770</xdr:colOff>
      <xdr:row>0</xdr:row>
      <xdr:rowOff>0</xdr:rowOff>
    </xdr:from>
    <xdr:to>
      <xdr:col>15</xdr:col>
      <xdr:colOff>672860</xdr:colOff>
      <xdr:row>2</xdr:row>
      <xdr:rowOff>86610</xdr:rowOff>
    </xdr:to>
    <xdr:pic>
      <xdr:nvPicPr>
        <xdr:cNvPr id="3" name="図 2">
          <a:extLst>
            <a:ext uri="{FF2B5EF4-FFF2-40B4-BE49-F238E27FC236}">
              <a16:creationId xmlns:a16="http://schemas.microsoft.com/office/drawing/2014/main" id="{502DC3FE-1EC9-49C5-8B7D-B4AAC95968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7298" y="0"/>
          <a:ext cx="552090" cy="57831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51758</xdr:colOff>
      <xdr:row>0</xdr:row>
      <xdr:rowOff>0</xdr:rowOff>
    </xdr:from>
    <xdr:to>
      <xdr:col>22</xdr:col>
      <xdr:colOff>60384</xdr:colOff>
      <xdr:row>2</xdr:row>
      <xdr:rowOff>103863</xdr:rowOff>
    </xdr:to>
    <xdr:pic>
      <xdr:nvPicPr>
        <xdr:cNvPr id="5" name="図 4">
          <a:extLst>
            <a:ext uri="{FF2B5EF4-FFF2-40B4-BE49-F238E27FC236}">
              <a16:creationId xmlns:a16="http://schemas.microsoft.com/office/drawing/2014/main" id="{AE25BF79-B4DE-4CD3-8563-DAE4F59998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0045" y="0"/>
          <a:ext cx="552090" cy="57831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25879</xdr:colOff>
      <xdr:row>0</xdr:row>
      <xdr:rowOff>0</xdr:rowOff>
    </xdr:from>
    <xdr:to>
      <xdr:col>20</xdr:col>
      <xdr:colOff>86264</xdr:colOff>
      <xdr:row>2</xdr:row>
      <xdr:rowOff>86610</xdr:rowOff>
    </xdr:to>
    <xdr:pic>
      <xdr:nvPicPr>
        <xdr:cNvPr id="4" name="図 3">
          <a:extLst>
            <a:ext uri="{FF2B5EF4-FFF2-40B4-BE49-F238E27FC236}">
              <a16:creationId xmlns:a16="http://schemas.microsoft.com/office/drawing/2014/main" id="{50F0E28E-D01F-4CC2-BEED-E1DCC5CE30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8287" y="0"/>
          <a:ext cx="552090" cy="57831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51758</xdr:colOff>
      <xdr:row>2</xdr:row>
      <xdr:rowOff>86610</xdr:rowOff>
    </xdr:to>
    <xdr:pic>
      <xdr:nvPicPr>
        <xdr:cNvPr id="5" name="図 4">
          <a:extLst>
            <a:ext uri="{FF2B5EF4-FFF2-40B4-BE49-F238E27FC236}">
              <a16:creationId xmlns:a16="http://schemas.microsoft.com/office/drawing/2014/main" id="{C09726DD-17FA-49FC-8607-6CF4DC6D89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4936" y="0"/>
          <a:ext cx="552090" cy="57831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232912</xdr:colOff>
      <xdr:row>0</xdr:row>
      <xdr:rowOff>0</xdr:rowOff>
    </xdr:from>
    <xdr:to>
      <xdr:col>16</xdr:col>
      <xdr:colOff>241538</xdr:colOff>
      <xdr:row>2</xdr:row>
      <xdr:rowOff>86610</xdr:rowOff>
    </xdr:to>
    <xdr:pic>
      <xdr:nvPicPr>
        <xdr:cNvPr id="4" name="図 3">
          <a:extLst>
            <a:ext uri="{FF2B5EF4-FFF2-40B4-BE49-F238E27FC236}">
              <a16:creationId xmlns:a16="http://schemas.microsoft.com/office/drawing/2014/main" id="{3CA00598-D849-4289-8156-B48ECDA27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172" y="0"/>
          <a:ext cx="595223" cy="57831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112144</xdr:colOff>
      <xdr:row>0</xdr:row>
      <xdr:rowOff>0</xdr:rowOff>
    </xdr:from>
    <xdr:to>
      <xdr:col>15</xdr:col>
      <xdr:colOff>43132</xdr:colOff>
      <xdr:row>3</xdr:row>
      <xdr:rowOff>26225</xdr:rowOff>
    </xdr:to>
    <xdr:pic>
      <xdr:nvPicPr>
        <xdr:cNvPr id="3" name="図 2">
          <a:extLst>
            <a:ext uri="{FF2B5EF4-FFF2-40B4-BE49-F238E27FC236}">
              <a16:creationId xmlns:a16="http://schemas.microsoft.com/office/drawing/2014/main" id="{47CDABAE-6B62-479F-9340-49870DF68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1638" y="0"/>
          <a:ext cx="552090" cy="578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69011</xdr:colOff>
      <xdr:row>0</xdr:row>
      <xdr:rowOff>0</xdr:rowOff>
    </xdr:from>
    <xdr:to>
      <xdr:col>6</xdr:col>
      <xdr:colOff>129395</xdr:colOff>
      <xdr:row>2</xdr:row>
      <xdr:rowOff>181501</xdr:rowOff>
    </xdr:to>
    <xdr:pic>
      <xdr:nvPicPr>
        <xdr:cNvPr id="4" name="図 3">
          <a:extLst>
            <a:ext uri="{FF2B5EF4-FFF2-40B4-BE49-F238E27FC236}">
              <a16:creationId xmlns:a16="http://schemas.microsoft.com/office/drawing/2014/main" id="{9EBFDE60-4059-49F4-BAB4-BD89052E8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5977" y="0"/>
          <a:ext cx="552090" cy="5783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603849</xdr:colOff>
      <xdr:row>0</xdr:row>
      <xdr:rowOff>0</xdr:rowOff>
    </xdr:from>
    <xdr:to>
      <xdr:col>13</xdr:col>
      <xdr:colOff>465826</xdr:colOff>
      <xdr:row>2</xdr:row>
      <xdr:rowOff>77984</xdr:rowOff>
    </xdr:to>
    <xdr:pic>
      <xdr:nvPicPr>
        <xdr:cNvPr id="4" name="図 3">
          <a:extLst>
            <a:ext uri="{FF2B5EF4-FFF2-40B4-BE49-F238E27FC236}">
              <a16:creationId xmlns:a16="http://schemas.microsoft.com/office/drawing/2014/main" id="{5F5B5C05-8A73-4204-82AE-B00542962B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7902" y="0"/>
          <a:ext cx="552090" cy="5783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224288</xdr:colOff>
      <xdr:row>0</xdr:row>
      <xdr:rowOff>0</xdr:rowOff>
    </xdr:from>
    <xdr:to>
      <xdr:col>15</xdr:col>
      <xdr:colOff>267419</xdr:colOff>
      <xdr:row>3</xdr:row>
      <xdr:rowOff>43478</xdr:rowOff>
    </xdr:to>
    <xdr:pic>
      <xdr:nvPicPr>
        <xdr:cNvPr id="5" name="図 4">
          <a:extLst>
            <a:ext uri="{FF2B5EF4-FFF2-40B4-BE49-F238E27FC236}">
              <a16:creationId xmlns:a16="http://schemas.microsoft.com/office/drawing/2014/main" id="{517C1DA8-2D4F-432B-8691-5B117C30E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3231" y="0"/>
          <a:ext cx="552090" cy="5783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51758</xdr:colOff>
      <xdr:row>0</xdr:row>
      <xdr:rowOff>0</xdr:rowOff>
    </xdr:from>
    <xdr:to>
      <xdr:col>14</xdr:col>
      <xdr:colOff>603848</xdr:colOff>
      <xdr:row>2</xdr:row>
      <xdr:rowOff>103863</xdr:rowOff>
    </xdr:to>
    <xdr:pic>
      <xdr:nvPicPr>
        <xdr:cNvPr id="4" name="図 3">
          <a:extLst>
            <a:ext uri="{FF2B5EF4-FFF2-40B4-BE49-F238E27FC236}">
              <a16:creationId xmlns:a16="http://schemas.microsoft.com/office/drawing/2014/main" id="{505602D0-1E7A-45C4-8617-79ABC7C2E4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25154" y="0"/>
          <a:ext cx="552090" cy="5783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34505</xdr:colOff>
      <xdr:row>0</xdr:row>
      <xdr:rowOff>0</xdr:rowOff>
    </xdr:from>
    <xdr:to>
      <xdr:col>18</xdr:col>
      <xdr:colOff>94889</xdr:colOff>
      <xdr:row>2</xdr:row>
      <xdr:rowOff>103863</xdr:rowOff>
    </xdr:to>
    <xdr:pic>
      <xdr:nvPicPr>
        <xdr:cNvPr id="3" name="図 2">
          <a:extLst>
            <a:ext uri="{FF2B5EF4-FFF2-40B4-BE49-F238E27FC236}">
              <a16:creationId xmlns:a16="http://schemas.microsoft.com/office/drawing/2014/main" id="{55E04725-6F1B-4001-8895-EF0A506BE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5320" y="0"/>
          <a:ext cx="552090" cy="5783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526211</xdr:colOff>
      <xdr:row>0</xdr:row>
      <xdr:rowOff>0</xdr:rowOff>
    </xdr:from>
    <xdr:to>
      <xdr:col>16</xdr:col>
      <xdr:colOff>103517</xdr:colOff>
      <xdr:row>2</xdr:row>
      <xdr:rowOff>77984</xdr:rowOff>
    </xdr:to>
    <xdr:pic>
      <xdr:nvPicPr>
        <xdr:cNvPr id="4" name="図 3">
          <a:extLst>
            <a:ext uri="{FF2B5EF4-FFF2-40B4-BE49-F238E27FC236}">
              <a16:creationId xmlns:a16="http://schemas.microsoft.com/office/drawing/2014/main" id="{0E0BF3FE-7FC4-4347-8299-CCFB892D5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4385" y="0"/>
          <a:ext cx="552090" cy="5783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19</xdr:col>
      <xdr:colOff>60384</xdr:colOff>
      <xdr:row>2</xdr:row>
      <xdr:rowOff>77984</xdr:rowOff>
    </xdr:to>
    <xdr:pic>
      <xdr:nvPicPr>
        <xdr:cNvPr id="4" name="図 3">
          <a:extLst>
            <a:ext uri="{FF2B5EF4-FFF2-40B4-BE49-F238E27FC236}">
              <a16:creationId xmlns:a16="http://schemas.microsoft.com/office/drawing/2014/main" id="{621F2D45-9037-43C3-84E8-0CF6D0A87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7683" y="0"/>
          <a:ext cx="552090" cy="5783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51759</xdr:colOff>
      <xdr:row>0</xdr:row>
      <xdr:rowOff>0</xdr:rowOff>
    </xdr:from>
    <xdr:to>
      <xdr:col>15</xdr:col>
      <xdr:colOff>112143</xdr:colOff>
      <xdr:row>2</xdr:row>
      <xdr:rowOff>77984</xdr:rowOff>
    </xdr:to>
    <xdr:pic>
      <xdr:nvPicPr>
        <xdr:cNvPr id="4" name="図 3">
          <a:extLst>
            <a:ext uri="{FF2B5EF4-FFF2-40B4-BE49-F238E27FC236}">
              <a16:creationId xmlns:a16="http://schemas.microsoft.com/office/drawing/2014/main" id="{4012D359-B13A-4E7B-B31C-653A435B09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1804" y="0"/>
          <a:ext cx="552090" cy="5783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ttpartners.co.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ttpartners.co.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ttpartners.co.jp/"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ttpartners.co.jp/"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ttpartners.co.j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ttpartners.co.jp/"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ttpartners.co.jp/"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ttpartners.co.jp/"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ttpartners.co.jp/"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ttpartners.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tpartners.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tpartners.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tpartners.co.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tpartners.co.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ttpartners.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tpartners.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tpartner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showGridLines="0" showRowColHeaders="0" zoomScaleNormal="100" zoomScaleSheetLayoutView="100" workbookViewId="0">
      <selection activeCell="I25" sqref="I25"/>
    </sheetView>
  </sheetViews>
  <sheetFormatPr defaultColWidth="8.75" defaultRowHeight="12.9"/>
  <cols>
    <col min="1" max="1" width="18.375" style="361" customWidth="1"/>
    <col min="2" max="2" width="8.25" style="361" customWidth="1"/>
    <col min="3" max="3" width="19.375" style="361" customWidth="1"/>
    <col min="4" max="4" width="8.75" style="361"/>
    <col min="5" max="5" width="9.375" style="361" customWidth="1"/>
    <col min="6" max="6" width="8.75" style="361"/>
    <col min="7" max="7" width="1.375" style="361" customWidth="1"/>
    <col min="8" max="8" width="7.375" style="361" customWidth="1"/>
    <col min="9" max="9" width="58.625" style="361" customWidth="1"/>
    <col min="10" max="12" width="2.375" style="361" customWidth="1"/>
    <col min="13" max="251" width="8.75" style="361"/>
    <col min="252" max="252" width="17" style="361" customWidth="1"/>
    <col min="253" max="253" width="7.375" style="361" customWidth="1"/>
    <col min="254" max="254" width="19.375" style="361" customWidth="1"/>
    <col min="255" max="255" width="8.75" style="361"/>
    <col min="256" max="256" width="9.375" style="361" customWidth="1"/>
    <col min="257" max="257" width="8.75" style="361"/>
    <col min="258" max="258" width="1.375" style="361" customWidth="1"/>
    <col min="259" max="259" width="6.25" style="361" customWidth="1"/>
    <col min="260" max="260" width="56.375" style="361" customWidth="1"/>
    <col min="261" max="507" width="8.75" style="361"/>
    <col min="508" max="508" width="17" style="361" customWidth="1"/>
    <col min="509" max="509" width="7.375" style="361" customWidth="1"/>
    <col min="510" max="510" width="19.375" style="361" customWidth="1"/>
    <col min="511" max="511" width="8.75" style="361"/>
    <col min="512" max="512" width="9.375" style="361" customWidth="1"/>
    <col min="513" max="513" width="8.75" style="361"/>
    <col min="514" max="514" width="1.375" style="361" customWidth="1"/>
    <col min="515" max="515" width="6.25" style="361" customWidth="1"/>
    <col min="516" max="516" width="56.375" style="361" customWidth="1"/>
    <col min="517" max="763" width="8.75" style="361"/>
    <col min="764" max="764" width="17" style="361" customWidth="1"/>
    <col min="765" max="765" width="7.375" style="361" customWidth="1"/>
    <col min="766" max="766" width="19.375" style="361" customWidth="1"/>
    <col min="767" max="767" width="8.75" style="361"/>
    <col min="768" max="768" width="9.375" style="361" customWidth="1"/>
    <col min="769" max="769" width="8.75" style="361"/>
    <col min="770" max="770" width="1.375" style="361" customWidth="1"/>
    <col min="771" max="771" width="6.25" style="361" customWidth="1"/>
    <col min="772" max="772" width="56.375" style="361" customWidth="1"/>
    <col min="773" max="1019" width="8.75" style="361"/>
    <col min="1020" max="1020" width="17" style="361" customWidth="1"/>
    <col min="1021" max="1021" width="7.375" style="361" customWidth="1"/>
    <col min="1022" max="1022" width="19.375" style="361" customWidth="1"/>
    <col min="1023" max="1023" width="8.75" style="361"/>
    <col min="1024" max="1024" width="9.375" style="361" customWidth="1"/>
    <col min="1025" max="1025" width="8.75" style="361"/>
    <col min="1026" max="1026" width="1.375" style="361" customWidth="1"/>
    <col min="1027" max="1027" width="6.25" style="361" customWidth="1"/>
    <col min="1028" max="1028" width="56.375" style="361" customWidth="1"/>
    <col min="1029" max="1275" width="8.75" style="361"/>
    <col min="1276" max="1276" width="17" style="361" customWidth="1"/>
    <col min="1277" max="1277" width="7.375" style="361" customWidth="1"/>
    <col min="1278" max="1278" width="19.375" style="361" customWidth="1"/>
    <col min="1279" max="1279" width="8.75" style="361"/>
    <col min="1280" max="1280" width="9.375" style="361" customWidth="1"/>
    <col min="1281" max="1281" width="8.75" style="361"/>
    <col min="1282" max="1282" width="1.375" style="361" customWidth="1"/>
    <col min="1283" max="1283" width="6.25" style="361" customWidth="1"/>
    <col min="1284" max="1284" width="56.375" style="361" customWidth="1"/>
    <col min="1285" max="1531" width="8.75" style="361"/>
    <col min="1532" max="1532" width="17" style="361" customWidth="1"/>
    <col min="1533" max="1533" width="7.375" style="361" customWidth="1"/>
    <col min="1534" max="1534" width="19.375" style="361" customWidth="1"/>
    <col min="1535" max="1535" width="8.75" style="361"/>
    <col min="1536" max="1536" width="9.375" style="361" customWidth="1"/>
    <col min="1537" max="1537" width="8.75" style="361"/>
    <col min="1538" max="1538" width="1.375" style="361" customWidth="1"/>
    <col min="1539" max="1539" width="6.25" style="361" customWidth="1"/>
    <col min="1540" max="1540" width="56.375" style="361" customWidth="1"/>
    <col min="1541" max="1787" width="8.75" style="361"/>
    <col min="1788" max="1788" width="17" style="361" customWidth="1"/>
    <col min="1789" max="1789" width="7.375" style="361" customWidth="1"/>
    <col min="1790" max="1790" width="19.375" style="361" customWidth="1"/>
    <col min="1791" max="1791" width="8.75" style="361"/>
    <col min="1792" max="1792" width="9.375" style="361" customWidth="1"/>
    <col min="1793" max="1793" width="8.75" style="361"/>
    <col min="1794" max="1794" width="1.375" style="361" customWidth="1"/>
    <col min="1795" max="1795" width="6.25" style="361" customWidth="1"/>
    <col min="1796" max="1796" width="56.375" style="361" customWidth="1"/>
    <col min="1797" max="2043" width="8.75" style="361"/>
    <col min="2044" max="2044" width="17" style="361" customWidth="1"/>
    <col min="2045" max="2045" width="7.375" style="361" customWidth="1"/>
    <col min="2046" max="2046" width="19.375" style="361" customWidth="1"/>
    <col min="2047" max="2047" width="8.75" style="361"/>
    <col min="2048" max="2048" width="9.375" style="361" customWidth="1"/>
    <col min="2049" max="2049" width="8.75" style="361"/>
    <col min="2050" max="2050" width="1.375" style="361" customWidth="1"/>
    <col min="2051" max="2051" width="6.25" style="361" customWidth="1"/>
    <col min="2052" max="2052" width="56.375" style="361" customWidth="1"/>
    <col min="2053" max="2299" width="8.75" style="361"/>
    <col min="2300" max="2300" width="17" style="361" customWidth="1"/>
    <col min="2301" max="2301" width="7.375" style="361" customWidth="1"/>
    <col min="2302" max="2302" width="19.375" style="361" customWidth="1"/>
    <col min="2303" max="2303" width="8.75" style="361"/>
    <col min="2304" max="2304" width="9.375" style="361" customWidth="1"/>
    <col min="2305" max="2305" width="8.75" style="361"/>
    <col min="2306" max="2306" width="1.375" style="361" customWidth="1"/>
    <col min="2307" max="2307" width="6.25" style="361" customWidth="1"/>
    <col min="2308" max="2308" width="56.375" style="361" customWidth="1"/>
    <col min="2309" max="2555" width="8.75" style="361"/>
    <col min="2556" max="2556" width="17" style="361" customWidth="1"/>
    <col min="2557" max="2557" width="7.375" style="361" customWidth="1"/>
    <col min="2558" max="2558" width="19.375" style="361" customWidth="1"/>
    <col min="2559" max="2559" width="8.75" style="361"/>
    <col min="2560" max="2560" width="9.375" style="361" customWidth="1"/>
    <col min="2561" max="2561" width="8.75" style="361"/>
    <col min="2562" max="2562" width="1.375" style="361" customWidth="1"/>
    <col min="2563" max="2563" width="6.25" style="361" customWidth="1"/>
    <col min="2564" max="2564" width="56.375" style="361" customWidth="1"/>
    <col min="2565" max="2811" width="8.75" style="361"/>
    <col min="2812" max="2812" width="17" style="361" customWidth="1"/>
    <col min="2813" max="2813" width="7.375" style="361" customWidth="1"/>
    <col min="2814" max="2814" width="19.375" style="361" customWidth="1"/>
    <col min="2815" max="2815" width="8.75" style="361"/>
    <col min="2816" max="2816" width="9.375" style="361" customWidth="1"/>
    <col min="2817" max="2817" width="8.75" style="361"/>
    <col min="2818" max="2818" width="1.375" style="361" customWidth="1"/>
    <col min="2819" max="2819" width="6.25" style="361" customWidth="1"/>
    <col min="2820" max="2820" width="56.375" style="361" customWidth="1"/>
    <col min="2821" max="3067" width="8.75" style="361"/>
    <col min="3068" max="3068" width="17" style="361" customWidth="1"/>
    <col min="3069" max="3069" width="7.375" style="361" customWidth="1"/>
    <col min="3070" max="3070" width="19.375" style="361" customWidth="1"/>
    <col min="3071" max="3071" width="8.75" style="361"/>
    <col min="3072" max="3072" width="9.375" style="361" customWidth="1"/>
    <col min="3073" max="3073" width="8.75" style="361"/>
    <col min="3074" max="3074" width="1.375" style="361" customWidth="1"/>
    <col min="3075" max="3075" width="6.25" style="361" customWidth="1"/>
    <col min="3076" max="3076" width="56.375" style="361" customWidth="1"/>
    <col min="3077" max="3323" width="8.75" style="361"/>
    <col min="3324" max="3324" width="17" style="361" customWidth="1"/>
    <col min="3325" max="3325" width="7.375" style="361" customWidth="1"/>
    <col min="3326" max="3326" width="19.375" style="361" customWidth="1"/>
    <col min="3327" max="3327" width="8.75" style="361"/>
    <col min="3328" max="3328" width="9.375" style="361" customWidth="1"/>
    <col min="3329" max="3329" width="8.75" style="361"/>
    <col min="3330" max="3330" width="1.375" style="361" customWidth="1"/>
    <col min="3331" max="3331" width="6.25" style="361" customWidth="1"/>
    <col min="3332" max="3332" width="56.375" style="361" customWidth="1"/>
    <col min="3333" max="3579" width="8.75" style="361"/>
    <col min="3580" max="3580" width="17" style="361" customWidth="1"/>
    <col min="3581" max="3581" width="7.375" style="361" customWidth="1"/>
    <col min="3582" max="3582" width="19.375" style="361" customWidth="1"/>
    <col min="3583" max="3583" width="8.75" style="361"/>
    <col min="3584" max="3584" width="9.375" style="361" customWidth="1"/>
    <col min="3585" max="3585" width="8.75" style="361"/>
    <col min="3586" max="3586" width="1.375" style="361" customWidth="1"/>
    <col min="3587" max="3587" width="6.25" style="361" customWidth="1"/>
    <col min="3588" max="3588" width="56.375" style="361" customWidth="1"/>
    <col min="3589" max="3835" width="8.75" style="361"/>
    <col min="3836" max="3836" width="17" style="361" customWidth="1"/>
    <col min="3837" max="3837" width="7.375" style="361" customWidth="1"/>
    <col min="3838" max="3838" width="19.375" style="361" customWidth="1"/>
    <col min="3839" max="3839" width="8.75" style="361"/>
    <col min="3840" max="3840" width="9.375" style="361" customWidth="1"/>
    <col min="3841" max="3841" width="8.75" style="361"/>
    <col min="3842" max="3842" width="1.375" style="361" customWidth="1"/>
    <col min="3843" max="3843" width="6.25" style="361" customWidth="1"/>
    <col min="3844" max="3844" width="56.375" style="361" customWidth="1"/>
    <col min="3845" max="4091" width="8.75" style="361"/>
    <col min="4092" max="4092" width="17" style="361" customWidth="1"/>
    <col min="4093" max="4093" width="7.375" style="361" customWidth="1"/>
    <col min="4094" max="4094" width="19.375" style="361" customWidth="1"/>
    <col min="4095" max="4095" width="8.75" style="361"/>
    <col min="4096" max="4096" width="9.375" style="361" customWidth="1"/>
    <col min="4097" max="4097" width="8.75" style="361"/>
    <col min="4098" max="4098" width="1.375" style="361" customWidth="1"/>
    <col min="4099" max="4099" width="6.25" style="361" customWidth="1"/>
    <col min="4100" max="4100" width="56.375" style="361" customWidth="1"/>
    <col min="4101" max="4347" width="8.75" style="361"/>
    <col min="4348" max="4348" width="17" style="361" customWidth="1"/>
    <col min="4349" max="4349" width="7.375" style="361" customWidth="1"/>
    <col min="4350" max="4350" width="19.375" style="361" customWidth="1"/>
    <col min="4351" max="4351" width="8.75" style="361"/>
    <col min="4352" max="4352" width="9.375" style="361" customWidth="1"/>
    <col min="4353" max="4353" width="8.75" style="361"/>
    <col min="4354" max="4354" width="1.375" style="361" customWidth="1"/>
    <col min="4355" max="4355" width="6.25" style="361" customWidth="1"/>
    <col min="4356" max="4356" width="56.375" style="361" customWidth="1"/>
    <col min="4357" max="4603" width="8.75" style="361"/>
    <col min="4604" max="4604" width="17" style="361" customWidth="1"/>
    <col min="4605" max="4605" width="7.375" style="361" customWidth="1"/>
    <col min="4606" max="4606" width="19.375" style="361" customWidth="1"/>
    <col min="4607" max="4607" width="8.75" style="361"/>
    <col min="4608" max="4608" width="9.375" style="361" customWidth="1"/>
    <col min="4609" max="4609" width="8.75" style="361"/>
    <col min="4610" max="4610" width="1.375" style="361" customWidth="1"/>
    <col min="4611" max="4611" width="6.25" style="361" customWidth="1"/>
    <col min="4612" max="4612" width="56.375" style="361" customWidth="1"/>
    <col min="4613" max="4859" width="8.75" style="361"/>
    <col min="4860" max="4860" width="17" style="361" customWidth="1"/>
    <col min="4861" max="4861" width="7.375" style="361" customWidth="1"/>
    <col min="4862" max="4862" width="19.375" style="361" customWidth="1"/>
    <col min="4863" max="4863" width="8.75" style="361"/>
    <col min="4864" max="4864" width="9.375" style="361" customWidth="1"/>
    <col min="4865" max="4865" width="8.75" style="361"/>
    <col min="4866" max="4866" width="1.375" style="361" customWidth="1"/>
    <col min="4867" max="4867" width="6.25" style="361" customWidth="1"/>
    <col min="4868" max="4868" width="56.375" style="361" customWidth="1"/>
    <col min="4869" max="5115" width="8.75" style="361"/>
    <col min="5116" max="5116" width="17" style="361" customWidth="1"/>
    <col min="5117" max="5117" width="7.375" style="361" customWidth="1"/>
    <col min="5118" max="5118" width="19.375" style="361" customWidth="1"/>
    <col min="5119" max="5119" width="8.75" style="361"/>
    <col min="5120" max="5120" width="9.375" style="361" customWidth="1"/>
    <col min="5121" max="5121" width="8.75" style="361"/>
    <col min="5122" max="5122" width="1.375" style="361" customWidth="1"/>
    <col min="5123" max="5123" width="6.25" style="361" customWidth="1"/>
    <col min="5124" max="5124" width="56.375" style="361" customWidth="1"/>
    <col min="5125" max="5371" width="8.75" style="361"/>
    <col min="5372" max="5372" width="17" style="361" customWidth="1"/>
    <col min="5373" max="5373" width="7.375" style="361" customWidth="1"/>
    <col min="5374" max="5374" width="19.375" style="361" customWidth="1"/>
    <col min="5375" max="5375" width="8.75" style="361"/>
    <col min="5376" max="5376" width="9.375" style="361" customWidth="1"/>
    <col min="5377" max="5377" width="8.75" style="361"/>
    <col min="5378" max="5378" width="1.375" style="361" customWidth="1"/>
    <col min="5379" max="5379" width="6.25" style="361" customWidth="1"/>
    <col min="5380" max="5380" width="56.375" style="361" customWidth="1"/>
    <col min="5381" max="5627" width="8.75" style="361"/>
    <col min="5628" max="5628" width="17" style="361" customWidth="1"/>
    <col min="5629" max="5629" width="7.375" style="361" customWidth="1"/>
    <col min="5630" max="5630" width="19.375" style="361" customWidth="1"/>
    <col min="5631" max="5631" width="8.75" style="361"/>
    <col min="5632" max="5632" width="9.375" style="361" customWidth="1"/>
    <col min="5633" max="5633" width="8.75" style="361"/>
    <col min="5634" max="5634" width="1.375" style="361" customWidth="1"/>
    <col min="5635" max="5635" width="6.25" style="361" customWidth="1"/>
    <col min="5636" max="5636" width="56.375" style="361" customWidth="1"/>
    <col min="5637" max="5883" width="8.75" style="361"/>
    <col min="5884" max="5884" width="17" style="361" customWidth="1"/>
    <col min="5885" max="5885" width="7.375" style="361" customWidth="1"/>
    <col min="5886" max="5886" width="19.375" style="361" customWidth="1"/>
    <col min="5887" max="5887" width="8.75" style="361"/>
    <col min="5888" max="5888" width="9.375" style="361" customWidth="1"/>
    <col min="5889" max="5889" width="8.75" style="361"/>
    <col min="5890" max="5890" width="1.375" style="361" customWidth="1"/>
    <col min="5891" max="5891" width="6.25" style="361" customWidth="1"/>
    <col min="5892" max="5892" width="56.375" style="361" customWidth="1"/>
    <col min="5893" max="6139" width="8.75" style="361"/>
    <col min="6140" max="6140" width="17" style="361" customWidth="1"/>
    <col min="6141" max="6141" width="7.375" style="361" customWidth="1"/>
    <col min="6142" max="6142" width="19.375" style="361" customWidth="1"/>
    <col min="6143" max="6143" width="8.75" style="361"/>
    <col min="6144" max="6144" width="9.375" style="361" customWidth="1"/>
    <col min="6145" max="6145" width="8.75" style="361"/>
    <col min="6146" max="6146" width="1.375" style="361" customWidth="1"/>
    <col min="6147" max="6147" width="6.25" style="361" customWidth="1"/>
    <col min="6148" max="6148" width="56.375" style="361" customWidth="1"/>
    <col min="6149" max="6395" width="8.75" style="361"/>
    <col min="6396" max="6396" width="17" style="361" customWidth="1"/>
    <col min="6397" max="6397" width="7.375" style="361" customWidth="1"/>
    <col min="6398" max="6398" width="19.375" style="361" customWidth="1"/>
    <col min="6399" max="6399" width="8.75" style="361"/>
    <col min="6400" max="6400" width="9.375" style="361" customWidth="1"/>
    <col min="6401" max="6401" width="8.75" style="361"/>
    <col min="6402" max="6402" width="1.375" style="361" customWidth="1"/>
    <col min="6403" max="6403" width="6.25" style="361" customWidth="1"/>
    <col min="6404" max="6404" width="56.375" style="361" customWidth="1"/>
    <col min="6405" max="6651" width="8.75" style="361"/>
    <col min="6652" max="6652" width="17" style="361" customWidth="1"/>
    <col min="6653" max="6653" width="7.375" style="361" customWidth="1"/>
    <col min="6654" max="6654" width="19.375" style="361" customWidth="1"/>
    <col min="6655" max="6655" width="8.75" style="361"/>
    <col min="6656" max="6656" width="9.375" style="361" customWidth="1"/>
    <col min="6657" max="6657" width="8.75" style="361"/>
    <col min="6658" max="6658" width="1.375" style="361" customWidth="1"/>
    <col min="6659" max="6659" width="6.25" style="361" customWidth="1"/>
    <col min="6660" max="6660" width="56.375" style="361" customWidth="1"/>
    <col min="6661" max="6907" width="8.75" style="361"/>
    <col min="6908" max="6908" width="17" style="361" customWidth="1"/>
    <col min="6909" max="6909" width="7.375" style="361" customWidth="1"/>
    <col min="6910" max="6910" width="19.375" style="361" customWidth="1"/>
    <col min="6911" max="6911" width="8.75" style="361"/>
    <col min="6912" max="6912" width="9.375" style="361" customWidth="1"/>
    <col min="6913" max="6913" width="8.75" style="361"/>
    <col min="6914" max="6914" width="1.375" style="361" customWidth="1"/>
    <col min="6915" max="6915" width="6.25" style="361" customWidth="1"/>
    <col min="6916" max="6916" width="56.375" style="361" customWidth="1"/>
    <col min="6917" max="7163" width="8.75" style="361"/>
    <col min="7164" max="7164" width="17" style="361" customWidth="1"/>
    <col min="7165" max="7165" width="7.375" style="361" customWidth="1"/>
    <col min="7166" max="7166" width="19.375" style="361" customWidth="1"/>
    <col min="7167" max="7167" width="8.75" style="361"/>
    <col min="7168" max="7168" width="9.375" style="361" customWidth="1"/>
    <col min="7169" max="7169" width="8.75" style="361"/>
    <col min="7170" max="7170" width="1.375" style="361" customWidth="1"/>
    <col min="7171" max="7171" width="6.25" style="361" customWidth="1"/>
    <col min="7172" max="7172" width="56.375" style="361" customWidth="1"/>
    <col min="7173" max="7419" width="8.75" style="361"/>
    <col min="7420" max="7420" width="17" style="361" customWidth="1"/>
    <col min="7421" max="7421" width="7.375" style="361" customWidth="1"/>
    <col min="7422" max="7422" width="19.375" style="361" customWidth="1"/>
    <col min="7423" max="7423" width="8.75" style="361"/>
    <col min="7424" max="7424" width="9.375" style="361" customWidth="1"/>
    <col min="7425" max="7425" width="8.75" style="361"/>
    <col min="7426" max="7426" width="1.375" style="361" customWidth="1"/>
    <col min="7427" max="7427" width="6.25" style="361" customWidth="1"/>
    <col min="7428" max="7428" width="56.375" style="361" customWidth="1"/>
    <col min="7429" max="7675" width="8.75" style="361"/>
    <col min="7676" max="7676" width="17" style="361" customWidth="1"/>
    <col min="7677" max="7677" width="7.375" style="361" customWidth="1"/>
    <col min="7678" max="7678" width="19.375" style="361" customWidth="1"/>
    <col min="7679" max="7679" width="8.75" style="361"/>
    <col min="7680" max="7680" width="9.375" style="361" customWidth="1"/>
    <col min="7681" max="7681" width="8.75" style="361"/>
    <col min="7682" max="7682" width="1.375" style="361" customWidth="1"/>
    <col min="7683" max="7683" width="6.25" style="361" customWidth="1"/>
    <col min="7684" max="7684" width="56.375" style="361" customWidth="1"/>
    <col min="7685" max="7931" width="8.75" style="361"/>
    <col min="7932" max="7932" width="17" style="361" customWidth="1"/>
    <col min="7933" max="7933" width="7.375" style="361" customWidth="1"/>
    <col min="7934" max="7934" width="19.375" style="361" customWidth="1"/>
    <col min="7935" max="7935" width="8.75" style="361"/>
    <col min="7936" max="7936" width="9.375" style="361" customWidth="1"/>
    <col min="7937" max="7937" width="8.75" style="361"/>
    <col min="7938" max="7938" width="1.375" style="361" customWidth="1"/>
    <col min="7939" max="7939" width="6.25" style="361" customWidth="1"/>
    <col min="7940" max="7940" width="56.375" style="361" customWidth="1"/>
    <col min="7941" max="8187" width="8.75" style="361"/>
    <col min="8188" max="8188" width="17" style="361" customWidth="1"/>
    <col min="8189" max="8189" width="7.375" style="361" customWidth="1"/>
    <col min="8190" max="8190" width="19.375" style="361" customWidth="1"/>
    <col min="8191" max="8191" width="8.75" style="361"/>
    <col min="8192" max="8192" width="9.375" style="361" customWidth="1"/>
    <col min="8193" max="8193" width="8.75" style="361"/>
    <col min="8194" max="8194" width="1.375" style="361" customWidth="1"/>
    <col min="8195" max="8195" width="6.25" style="361" customWidth="1"/>
    <col min="8196" max="8196" width="56.375" style="361" customWidth="1"/>
    <col min="8197" max="8443" width="8.75" style="361"/>
    <col min="8444" max="8444" width="17" style="361" customWidth="1"/>
    <col min="8445" max="8445" width="7.375" style="361" customWidth="1"/>
    <col min="8446" max="8446" width="19.375" style="361" customWidth="1"/>
    <col min="8447" max="8447" width="8.75" style="361"/>
    <col min="8448" max="8448" width="9.375" style="361" customWidth="1"/>
    <col min="8449" max="8449" width="8.75" style="361"/>
    <col min="8450" max="8450" width="1.375" style="361" customWidth="1"/>
    <col min="8451" max="8451" width="6.25" style="361" customWidth="1"/>
    <col min="8452" max="8452" width="56.375" style="361" customWidth="1"/>
    <col min="8453" max="8699" width="8.75" style="361"/>
    <col min="8700" max="8700" width="17" style="361" customWidth="1"/>
    <col min="8701" max="8701" width="7.375" style="361" customWidth="1"/>
    <col min="8702" max="8702" width="19.375" style="361" customWidth="1"/>
    <col min="8703" max="8703" width="8.75" style="361"/>
    <col min="8704" max="8704" width="9.375" style="361" customWidth="1"/>
    <col min="8705" max="8705" width="8.75" style="361"/>
    <col min="8706" max="8706" width="1.375" style="361" customWidth="1"/>
    <col min="8707" max="8707" width="6.25" style="361" customWidth="1"/>
    <col min="8708" max="8708" width="56.375" style="361" customWidth="1"/>
    <col min="8709" max="8955" width="8.75" style="361"/>
    <col min="8956" max="8956" width="17" style="361" customWidth="1"/>
    <col min="8957" max="8957" width="7.375" style="361" customWidth="1"/>
    <col min="8958" max="8958" width="19.375" style="361" customWidth="1"/>
    <col min="8959" max="8959" width="8.75" style="361"/>
    <col min="8960" max="8960" width="9.375" style="361" customWidth="1"/>
    <col min="8961" max="8961" width="8.75" style="361"/>
    <col min="8962" max="8962" width="1.375" style="361" customWidth="1"/>
    <col min="8963" max="8963" width="6.25" style="361" customWidth="1"/>
    <col min="8964" max="8964" width="56.375" style="361" customWidth="1"/>
    <col min="8965" max="9211" width="8.75" style="361"/>
    <col min="9212" max="9212" width="17" style="361" customWidth="1"/>
    <col min="9213" max="9213" width="7.375" style="361" customWidth="1"/>
    <col min="9214" max="9214" width="19.375" style="361" customWidth="1"/>
    <col min="9215" max="9215" width="8.75" style="361"/>
    <col min="9216" max="9216" width="9.375" style="361" customWidth="1"/>
    <col min="9217" max="9217" width="8.75" style="361"/>
    <col min="9218" max="9218" width="1.375" style="361" customWidth="1"/>
    <col min="9219" max="9219" width="6.25" style="361" customWidth="1"/>
    <col min="9220" max="9220" width="56.375" style="361" customWidth="1"/>
    <col min="9221" max="9467" width="8.75" style="361"/>
    <col min="9468" max="9468" width="17" style="361" customWidth="1"/>
    <col min="9469" max="9469" width="7.375" style="361" customWidth="1"/>
    <col min="9470" max="9470" width="19.375" style="361" customWidth="1"/>
    <col min="9471" max="9471" width="8.75" style="361"/>
    <col min="9472" max="9472" width="9.375" style="361" customWidth="1"/>
    <col min="9473" max="9473" width="8.75" style="361"/>
    <col min="9474" max="9474" width="1.375" style="361" customWidth="1"/>
    <col min="9475" max="9475" width="6.25" style="361" customWidth="1"/>
    <col min="9476" max="9476" width="56.375" style="361" customWidth="1"/>
    <col min="9477" max="9723" width="8.75" style="361"/>
    <col min="9724" max="9724" width="17" style="361" customWidth="1"/>
    <col min="9725" max="9725" width="7.375" style="361" customWidth="1"/>
    <col min="9726" max="9726" width="19.375" style="361" customWidth="1"/>
    <col min="9727" max="9727" width="8.75" style="361"/>
    <col min="9728" max="9728" width="9.375" style="361" customWidth="1"/>
    <col min="9729" max="9729" width="8.75" style="361"/>
    <col min="9730" max="9730" width="1.375" style="361" customWidth="1"/>
    <col min="9731" max="9731" width="6.25" style="361" customWidth="1"/>
    <col min="9732" max="9732" width="56.375" style="361" customWidth="1"/>
    <col min="9733" max="9979" width="8.75" style="361"/>
    <col min="9980" max="9980" width="17" style="361" customWidth="1"/>
    <col min="9981" max="9981" width="7.375" style="361" customWidth="1"/>
    <col min="9982" max="9982" width="19.375" style="361" customWidth="1"/>
    <col min="9983" max="9983" width="8.75" style="361"/>
    <col min="9984" max="9984" width="9.375" style="361" customWidth="1"/>
    <col min="9985" max="9985" width="8.75" style="361"/>
    <col min="9986" max="9986" width="1.375" style="361" customWidth="1"/>
    <col min="9987" max="9987" width="6.25" style="361" customWidth="1"/>
    <col min="9988" max="9988" width="56.375" style="361" customWidth="1"/>
    <col min="9989" max="10235" width="8.75" style="361"/>
    <col min="10236" max="10236" width="17" style="361" customWidth="1"/>
    <col min="10237" max="10237" width="7.375" style="361" customWidth="1"/>
    <col min="10238" max="10238" width="19.375" style="361" customWidth="1"/>
    <col min="10239" max="10239" width="8.75" style="361"/>
    <col min="10240" max="10240" width="9.375" style="361" customWidth="1"/>
    <col min="10241" max="10241" width="8.75" style="361"/>
    <col min="10242" max="10242" width="1.375" style="361" customWidth="1"/>
    <col min="10243" max="10243" width="6.25" style="361" customWidth="1"/>
    <col min="10244" max="10244" width="56.375" style="361" customWidth="1"/>
    <col min="10245" max="10491" width="8.75" style="361"/>
    <col min="10492" max="10492" width="17" style="361" customWidth="1"/>
    <col min="10493" max="10493" width="7.375" style="361" customWidth="1"/>
    <col min="10494" max="10494" width="19.375" style="361" customWidth="1"/>
    <col min="10495" max="10495" width="8.75" style="361"/>
    <col min="10496" max="10496" width="9.375" style="361" customWidth="1"/>
    <col min="10497" max="10497" width="8.75" style="361"/>
    <col min="10498" max="10498" width="1.375" style="361" customWidth="1"/>
    <col min="10499" max="10499" width="6.25" style="361" customWidth="1"/>
    <col min="10500" max="10500" width="56.375" style="361" customWidth="1"/>
    <col min="10501" max="10747" width="8.75" style="361"/>
    <col min="10748" max="10748" width="17" style="361" customWidth="1"/>
    <col min="10749" max="10749" width="7.375" style="361" customWidth="1"/>
    <col min="10750" max="10750" width="19.375" style="361" customWidth="1"/>
    <col min="10751" max="10751" width="8.75" style="361"/>
    <col min="10752" max="10752" width="9.375" style="361" customWidth="1"/>
    <col min="10753" max="10753" width="8.75" style="361"/>
    <col min="10754" max="10754" width="1.375" style="361" customWidth="1"/>
    <col min="10755" max="10755" width="6.25" style="361" customWidth="1"/>
    <col min="10756" max="10756" width="56.375" style="361" customWidth="1"/>
    <col min="10757" max="11003" width="8.75" style="361"/>
    <col min="11004" max="11004" width="17" style="361" customWidth="1"/>
    <col min="11005" max="11005" width="7.375" style="361" customWidth="1"/>
    <col min="11006" max="11006" width="19.375" style="361" customWidth="1"/>
    <col min="11007" max="11007" width="8.75" style="361"/>
    <col min="11008" max="11008" width="9.375" style="361" customWidth="1"/>
    <col min="11009" max="11009" width="8.75" style="361"/>
    <col min="11010" max="11010" width="1.375" style="361" customWidth="1"/>
    <col min="11011" max="11011" width="6.25" style="361" customWidth="1"/>
    <col min="11012" max="11012" width="56.375" style="361" customWidth="1"/>
    <col min="11013" max="11259" width="8.75" style="361"/>
    <col min="11260" max="11260" width="17" style="361" customWidth="1"/>
    <col min="11261" max="11261" width="7.375" style="361" customWidth="1"/>
    <col min="11262" max="11262" width="19.375" style="361" customWidth="1"/>
    <col min="11263" max="11263" width="8.75" style="361"/>
    <col min="11264" max="11264" width="9.375" style="361" customWidth="1"/>
    <col min="11265" max="11265" width="8.75" style="361"/>
    <col min="11266" max="11266" width="1.375" style="361" customWidth="1"/>
    <col min="11267" max="11267" width="6.25" style="361" customWidth="1"/>
    <col min="11268" max="11268" width="56.375" style="361" customWidth="1"/>
    <col min="11269" max="11515" width="8.75" style="361"/>
    <col min="11516" max="11516" width="17" style="361" customWidth="1"/>
    <col min="11517" max="11517" width="7.375" style="361" customWidth="1"/>
    <col min="11518" max="11518" width="19.375" style="361" customWidth="1"/>
    <col min="11519" max="11519" width="8.75" style="361"/>
    <col min="11520" max="11520" width="9.375" style="361" customWidth="1"/>
    <col min="11521" max="11521" width="8.75" style="361"/>
    <col min="11522" max="11522" width="1.375" style="361" customWidth="1"/>
    <col min="11523" max="11523" width="6.25" style="361" customWidth="1"/>
    <col min="11524" max="11524" width="56.375" style="361" customWidth="1"/>
    <col min="11525" max="11771" width="8.75" style="361"/>
    <col min="11772" max="11772" width="17" style="361" customWidth="1"/>
    <col min="11773" max="11773" width="7.375" style="361" customWidth="1"/>
    <col min="11774" max="11774" width="19.375" style="361" customWidth="1"/>
    <col min="11775" max="11775" width="8.75" style="361"/>
    <col min="11776" max="11776" width="9.375" style="361" customWidth="1"/>
    <col min="11777" max="11777" width="8.75" style="361"/>
    <col min="11778" max="11778" width="1.375" style="361" customWidth="1"/>
    <col min="11779" max="11779" width="6.25" style="361" customWidth="1"/>
    <col min="11780" max="11780" width="56.375" style="361" customWidth="1"/>
    <col min="11781" max="12027" width="8.75" style="361"/>
    <col min="12028" max="12028" width="17" style="361" customWidth="1"/>
    <col min="12029" max="12029" width="7.375" style="361" customWidth="1"/>
    <col min="12030" max="12030" width="19.375" style="361" customWidth="1"/>
    <col min="12031" max="12031" width="8.75" style="361"/>
    <col min="12032" max="12032" width="9.375" style="361" customWidth="1"/>
    <col min="12033" max="12033" width="8.75" style="361"/>
    <col min="12034" max="12034" width="1.375" style="361" customWidth="1"/>
    <col min="12035" max="12035" width="6.25" style="361" customWidth="1"/>
    <col min="12036" max="12036" width="56.375" style="361" customWidth="1"/>
    <col min="12037" max="12283" width="8.75" style="361"/>
    <col min="12284" max="12284" width="17" style="361" customWidth="1"/>
    <col min="12285" max="12285" width="7.375" style="361" customWidth="1"/>
    <col min="12286" max="12286" width="19.375" style="361" customWidth="1"/>
    <col min="12287" max="12287" width="8.75" style="361"/>
    <col min="12288" max="12288" width="9.375" style="361" customWidth="1"/>
    <col min="12289" max="12289" width="8.75" style="361"/>
    <col min="12290" max="12290" width="1.375" style="361" customWidth="1"/>
    <col min="12291" max="12291" width="6.25" style="361" customWidth="1"/>
    <col min="12292" max="12292" width="56.375" style="361" customWidth="1"/>
    <col min="12293" max="12539" width="8.75" style="361"/>
    <col min="12540" max="12540" width="17" style="361" customWidth="1"/>
    <col min="12541" max="12541" width="7.375" style="361" customWidth="1"/>
    <col min="12542" max="12542" width="19.375" style="361" customWidth="1"/>
    <col min="12543" max="12543" width="8.75" style="361"/>
    <col min="12544" max="12544" width="9.375" style="361" customWidth="1"/>
    <col min="12545" max="12545" width="8.75" style="361"/>
    <col min="12546" max="12546" width="1.375" style="361" customWidth="1"/>
    <col min="12547" max="12547" width="6.25" style="361" customWidth="1"/>
    <col min="12548" max="12548" width="56.375" style="361" customWidth="1"/>
    <col min="12549" max="12795" width="8.75" style="361"/>
    <col min="12796" max="12796" width="17" style="361" customWidth="1"/>
    <col min="12797" max="12797" width="7.375" style="361" customWidth="1"/>
    <col min="12798" max="12798" width="19.375" style="361" customWidth="1"/>
    <col min="12799" max="12799" width="8.75" style="361"/>
    <col min="12800" max="12800" width="9.375" style="361" customWidth="1"/>
    <col min="12801" max="12801" width="8.75" style="361"/>
    <col min="12802" max="12802" width="1.375" style="361" customWidth="1"/>
    <col min="12803" max="12803" width="6.25" style="361" customWidth="1"/>
    <col min="12804" max="12804" width="56.375" style="361" customWidth="1"/>
    <col min="12805" max="13051" width="8.75" style="361"/>
    <col min="13052" max="13052" width="17" style="361" customWidth="1"/>
    <col min="13053" max="13053" width="7.375" style="361" customWidth="1"/>
    <col min="13054" max="13054" width="19.375" style="361" customWidth="1"/>
    <col min="13055" max="13055" width="8.75" style="361"/>
    <col min="13056" max="13056" width="9.375" style="361" customWidth="1"/>
    <col min="13057" max="13057" width="8.75" style="361"/>
    <col min="13058" max="13058" width="1.375" style="361" customWidth="1"/>
    <col min="13059" max="13059" width="6.25" style="361" customWidth="1"/>
    <col min="13060" max="13060" width="56.375" style="361" customWidth="1"/>
    <col min="13061" max="13307" width="8.75" style="361"/>
    <col min="13308" max="13308" width="17" style="361" customWidth="1"/>
    <col min="13309" max="13309" width="7.375" style="361" customWidth="1"/>
    <col min="13310" max="13310" width="19.375" style="361" customWidth="1"/>
    <col min="13311" max="13311" width="8.75" style="361"/>
    <col min="13312" max="13312" width="9.375" style="361" customWidth="1"/>
    <col min="13313" max="13313" width="8.75" style="361"/>
    <col min="13314" max="13314" width="1.375" style="361" customWidth="1"/>
    <col min="13315" max="13315" width="6.25" style="361" customWidth="1"/>
    <col min="13316" max="13316" width="56.375" style="361" customWidth="1"/>
    <col min="13317" max="13563" width="8.75" style="361"/>
    <col min="13564" max="13564" width="17" style="361" customWidth="1"/>
    <col min="13565" max="13565" width="7.375" style="361" customWidth="1"/>
    <col min="13566" max="13566" width="19.375" style="361" customWidth="1"/>
    <col min="13567" max="13567" width="8.75" style="361"/>
    <col min="13568" max="13568" width="9.375" style="361" customWidth="1"/>
    <col min="13569" max="13569" width="8.75" style="361"/>
    <col min="13570" max="13570" width="1.375" style="361" customWidth="1"/>
    <col min="13571" max="13571" width="6.25" style="361" customWidth="1"/>
    <col min="13572" max="13572" width="56.375" style="361" customWidth="1"/>
    <col min="13573" max="13819" width="8.75" style="361"/>
    <col min="13820" max="13820" width="17" style="361" customWidth="1"/>
    <col min="13821" max="13821" width="7.375" style="361" customWidth="1"/>
    <col min="13822" max="13822" width="19.375" style="361" customWidth="1"/>
    <col min="13823" max="13823" width="8.75" style="361"/>
    <col min="13824" max="13824" width="9.375" style="361" customWidth="1"/>
    <col min="13825" max="13825" width="8.75" style="361"/>
    <col min="13826" max="13826" width="1.375" style="361" customWidth="1"/>
    <col min="13827" max="13827" width="6.25" style="361" customWidth="1"/>
    <col min="13828" max="13828" width="56.375" style="361" customWidth="1"/>
    <col min="13829" max="14075" width="8.75" style="361"/>
    <col min="14076" max="14076" width="17" style="361" customWidth="1"/>
    <col min="14077" max="14077" width="7.375" style="361" customWidth="1"/>
    <col min="14078" max="14078" width="19.375" style="361" customWidth="1"/>
    <col min="14079" max="14079" width="8.75" style="361"/>
    <col min="14080" max="14080" width="9.375" style="361" customWidth="1"/>
    <col min="14081" max="14081" width="8.75" style="361"/>
    <col min="14082" max="14082" width="1.375" style="361" customWidth="1"/>
    <col min="14083" max="14083" width="6.25" style="361" customWidth="1"/>
    <col min="14084" max="14084" width="56.375" style="361" customWidth="1"/>
    <col min="14085" max="14331" width="8.75" style="361"/>
    <col min="14332" max="14332" width="17" style="361" customWidth="1"/>
    <col min="14333" max="14333" width="7.375" style="361" customWidth="1"/>
    <col min="14334" max="14334" width="19.375" style="361" customWidth="1"/>
    <col min="14335" max="14335" width="8.75" style="361"/>
    <col min="14336" max="14336" width="9.375" style="361" customWidth="1"/>
    <col min="14337" max="14337" width="8.75" style="361"/>
    <col min="14338" max="14338" width="1.375" style="361" customWidth="1"/>
    <col min="14339" max="14339" width="6.25" style="361" customWidth="1"/>
    <col min="14340" max="14340" width="56.375" style="361" customWidth="1"/>
    <col min="14341" max="14587" width="8.75" style="361"/>
    <col min="14588" max="14588" width="17" style="361" customWidth="1"/>
    <col min="14589" max="14589" width="7.375" style="361" customWidth="1"/>
    <col min="14590" max="14590" width="19.375" style="361" customWidth="1"/>
    <col min="14591" max="14591" width="8.75" style="361"/>
    <col min="14592" max="14592" width="9.375" style="361" customWidth="1"/>
    <col min="14593" max="14593" width="8.75" style="361"/>
    <col min="14594" max="14594" width="1.375" style="361" customWidth="1"/>
    <col min="14595" max="14595" width="6.25" style="361" customWidth="1"/>
    <col min="14596" max="14596" width="56.375" style="361" customWidth="1"/>
    <col min="14597" max="14843" width="8.75" style="361"/>
    <col min="14844" max="14844" width="17" style="361" customWidth="1"/>
    <col min="14845" max="14845" width="7.375" style="361" customWidth="1"/>
    <col min="14846" max="14846" width="19.375" style="361" customWidth="1"/>
    <col min="14847" max="14847" width="8.75" style="361"/>
    <col min="14848" max="14848" width="9.375" style="361" customWidth="1"/>
    <col min="14849" max="14849" width="8.75" style="361"/>
    <col min="14850" max="14850" width="1.375" style="361" customWidth="1"/>
    <col min="14851" max="14851" width="6.25" style="361" customWidth="1"/>
    <col min="14852" max="14852" width="56.375" style="361" customWidth="1"/>
    <col min="14853" max="15099" width="8.75" style="361"/>
    <col min="15100" max="15100" width="17" style="361" customWidth="1"/>
    <col min="15101" max="15101" width="7.375" style="361" customWidth="1"/>
    <col min="15102" max="15102" width="19.375" style="361" customWidth="1"/>
    <col min="15103" max="15103" width="8.75" style="361"/>
    <col min="15104" max="15104" width="9.375" style="361" customWidth="1"/>
    <col min="15105" max="15105" width="8.75" style="361"/>
    <col min="15106" max="15106" width="1.375" style="361" customWidth="1"/>
    <col min="15107" max="15107" width="6.25" style="361" customWidth="1"/>
    <col min="15108" max="15108" width="56.375" style="361" customWidth="1"/>
    <col min="15109" max="15355" width="8.75" style="361"/>
    <col min="15356" max="15356" width="17" style="361" customWidth="1"/>
    <col min="15357" max="15357" width="7.375" style="361" customWidth="1"/>
    <col min="15358" max="15358" width="19.375" style="361" customWidth="1"/>
    <col min="15359" max="15359" width="8.75" style="361"/>
    <col min="15360" max="15360" width="9.375" style="361" customWidth="1"/>
    <col min="15361" max="15361" width="8.75" style="361"/>
    <col min="15362" max="15362" width="1.375" style="361" customWidth="1"/>
    <col min="15363" max="15363" width="6.25" style="361" customWidth="1"/>
    <col min="15364" max="15364" width="56.375" style="361" customWidth="1"/>
    <col min="15365" max="15611" width="8.75" style="361"/>
    <col min="15612" max="15612" width="17" style="361" customWidth="1"/>
    <col min="15613" max="15613" width="7.375" style="361" customWidth="1"/>
    <col min="15614" max="15614" width="19.375" style="361" customWidth="1"/>
    <col min="15615" max="15615" width="8.75" style="361"/>
    <col min="15616" max="15616" width="9.375" style="361" customWidth="1"/>
    <col min="15617" max="15617" width="8.75" style="361"/>
    <col min="15618" max="15618" width="1.375" style="361" customWidth="1"/>
    <col min="15619" max="15619" width="6.25" style="361" customWidth="1"/>
    <col min="15620" max="15620" width="56.375" style="361" customWidth="1"/>
    <col min="15621" max="15867" width="8.75" style="361"/>
    <col min="15868" max="15868" width="17" style="361" customWidth="1"/>
    <col min="15869" max="15869" width="7.375" style="361" customWidth="1"/>
    <col min="15870" max="15870" width="19.375" style="361" customWidth="1"/>
    <col min="15871" max="15871" width="8.75" style="361"/>
    <col min="15872" max="15872" width="9.375" style="361" customWidth="1"/>
    <col min="15873" max="15873" width="8.75" style="361"/>
    <col min="15874" max="15874" width="1.375" style="361" customWidth="1"/>
    <col min="15875" max="15875" width="6.25" style="361" customWidth="1"/>
    <col min="15876" max="15876" width="56.375" style="361" customWidth="1"/>
    <col min="15877" max="16123" width="8.75" style="361"/>
    <col min="16124" max="16124" width="17" style="361" customWidth="1"/>
    <col min="16125" max="16125" width="7.375" style="361" customWidth="1"/>
    <col min="16126" max="16126" width="19.375" style="361" customWidth="1"/>
    <col min="16127" max="16127" width="8.75" style="361"/>
    <col min="16128" max="16128" width="9.375" style="361" customWidth="1"/>
    <col min="16129" max="16129" width="8.75" style="361"/>
    <col min="16130" max="16130" width="1.375" style="361" customWidth="1"/>
    <col min="16131" max="16131" width="6.25" style="361" customWidth="1"/>
    <col min="16132" max="16132" width="56.375" style="361" customWidth="1"/>
    <col min="16133" max="16384" width="8.75" style="361"/>
  </cols>
  <sheetData>
    <row r="1" spans="1:13" ht="23.1">
      <c r="A1" s="362" t="s">
        <v>694</v>
      </c>
      <c r="B1" s="363"/>
      <c r="C1" s="364"/>
      <c r="D1" s="363"/>
      <c r="E1" s="363"/>
      <c r="F1" s="363"/>
      <c r="G1" s="363"/>
      <c r="H1" s="363"/>
      <c r="I1" s="363"/>
      <c r="J1" s="548"/>
    </row>
    <row r="2" spans="1:13" ht="21.75">
      <c r="A2" s="365" t="s">
        <v>0</v>
      </c>
      <c r="I2" s="101"/>
    </row>
    <row r="3" spans="1:13" ht="14.95">
      <c r="A3" s="689" t="s">
        <v>665</v>
      </c>
      <c r="I3" s="567" t="s">
        <v>677</v>
      </c>
    </row>
    <row r="4" spans="1:13">
      <c r="A4" s="366"/>
      <c r="H4" s="367"/>
    </row>
    <row r="5" spans="1:13">
      <c r="A5" s="368" t="s">
        <v>1</v>
      </c>
      <c r="B5" s="369"/>
      <c r="C5" s="369"/>
      <c r="D5" s="370" t="s">
        <v>579</v>
      </c>
      <c r="E5" s="370" t="s">
        <v>582</v>
      </c>
      <c r="F5" s="368"/>
      <c r="H5" s="371" t="s">
        <v>2</v>
      </c>
      <c r="I5" s="373" t="s">
        <v>3</v>
      </c>
    </row>
    <row r="6" spans="1:13">
      <c r="A6" s="372" t="s">
        <v>4</v>
      </c>
      <c r="B6" s="373" t="s">
        <v>5</v>
      </c>
      <c r="C6" s="373"/>
      <c r="D6" s="374">
        <v>16</v>
      </c>
      <c r="E6" s="374">
        <v>16</v>
      </c>
      <c r="F6" s="372" t="s">
        <v>6</v>
      </c>
      <c r="H6" s="375">
        <v>3</v>
      </c>
      <c r="I6" s="382" t="s">
        <v>7</v>
      </c>
    </row>
    <row r="7" spans="1:13" ht="17.350000000000001" customHeight="1">
      <c r="A7" s="372"/>
      <c r="B7" s="373" t="s">
        <v>8</v>
      </c>
      <c r="C7" s="373"/>
      <c r="D7" s="374">
        <v>2</v>
      </c>
      <c r="E7" s="374">
        <v>2</v>
      </c>
      <c r="F7" s="372" t="s">
        <v>6</v>
      </c>
      <c r="H7" s="376">
        <v>4</v>
      </c>
      <c r="I7" s="382" t="s">
        <v>523</v>
      </c>
      <c r="M7" s="548"/>
    </row>
    <row r="8" spans="1:13">
      <c r="A8" s="372" t="s">
        <v>9</v>
      </c>
      <c r="B8" s="373" t="s">
        <v>5</v>
      </c>
      <c r="C8" s="373"/>
      <c r="D8" s="374">
        <v>10.75</v>
      </c>
      <c r="E8" s="374">
        <v>11.35</v>
      </c>
      <c r="F8" s="372" t="s">
        <v>6</v>
      </c>
      <c r="H8" s="376">
        <v>5</v>
      </c>
      <c r="I8" s="373" t="s">
        <v>10</v>
      </c>
      <c r="M8" s="548"/>
    </row>
    <row r="9" spans="1:13">
      <c r="A9" s="372" t="s">
        <v>11</v>
      </c>
      <c r="B9" s="373" t="s">
        <v>12</v>
      </c>
      <c r="C9" s="373"/>
      <c r="D9" s="374">
        <v>6.6</v>
      </c>
      <c r="E9" s="374">
        <v>7.2</v>
      </c>
      <c r="F9" s="372" t="s">
        <v>6</v>
      </c>
      <c r="H9" s="376">
        <v>6</v>
      </c>
      <c r="I9" s="373" t="s">
        <v>13</v>
      </c>
    </row>
    <row r="10" spans="1:13">
      <c r="A10" s="372"/>
      <c r="B10" s="373" t="s">
        <v>14</v>
      </c>
      <c r="C10" s="373"/>
      <c r="D10" s="374">
        <v>0</v>
      </c>
      <c r="E10" s="374">
        <v>0</v>
      </c>
      <c r="F10" s="372" t="s">
        <v>6</v>
      </c>
      <c r="H10" s="377">
        <v>7</v>
      </c>
      <c r="I10" s="373" t="s">
        <v>482</v>
      </c>
    </row>
    <row r="11" spans="1:13">
      <c r="A11" s="372" t="s">
        <v>15</v>
      </c>
      <c r="B11" s="373" t="s">
        <v>12</v>
      </c>
      <c r="C11" s="373" t="s">
        <v>16</v>
      </c>
      <c r="D11" s="374">
        <v>11</v>
      </c>
      <c r="E11" s="374">
        <v>11</v>
      </c>
      <c r="F11" s="372" t="s">
        <v>6</v>
      </c>
      <c r="H11" s="378">
        <v>8</v>
      </c>
      <c r="I11" s="707" t="s">
        <v>513</v>
      </c>
    </row>
    <row r="12" spans="1:13">
      <c r="A12" s="372"/>
      <c r="B12" s="373" t="s">
        <v>12</v>
      </c>
      <c r="C12" s="373"/>
      <c r="D12" s="374">
        <v>17</v>
      </c>
      <c r="E12" s="374">
        <v>17</v>
      </c>
      <c r="F12" s="372" t="s">
        <v>6</v>
      </c>
      <c r="H12" s="375">
        <v>9</v>
      </c>
      <c r="I12" s="373" t="s">
        <v>484</v>
      </c>
    </row>
    <row r="13" spans="1:13">
      <c r="A13" s="372"/>
      <c r="B13" s="373" t="s">
        <v>12</v>
      </c>
      <c r="C13" s="373" t="s">
        <v>17</v>
      </c>
      <c r="D13" s="374">
        <v>20</v>
      </c>
      <c r="E13" s="374">
        <v>20</v>
      </c>
      <c r="F13" s="372" t="s">
        <v>6</v>
      </c>
      <c r="H13" s="375">
        <v>10</v>
      </c>
      <c r="I13" s="373" t="s">
        <v>18</v>
      </c>
      <c r="L13" s="548"/>
    </row>
    <row r="14" spans="1:13">
      <c r="A14" s="372"/>
      <c r="B14" s="373" t="s">
        <v>19</v>
      </c>
      <c r="C14" s="373" t="s">
        <v>20</v>
      </c>
      <c r="D14" s="374">
        <v>8</v>
      </c>
      <c r="E14" s="374">
        <v>8</v>
      </c>
      <c r="F14" s="372" t="s">
        <v>6</v>
      </c>
      <c r="H14" s="375">
        <v>11</v>
      </c>
      <c r="I14" s="708" t="s">
        <v>21</v>
      </c>
      <c r="J14" s="548"/>
    </row>
    <row r="15" spans="1:13">
      <c r="A15" s="372"/>
      <c r="B15" s="373" t="s">
        <v>22</v>
      </c>
      <c r="C15" s="373"/>
      <c r="D15" s="374">
        <v>25</v>
      </c>
      <c r="E15" s="374">
        <v>25</v>
      </c>
      <c r="F15" s="372" t="s">
        <v>23</v>
      </c>
      <c r="H15" s="376">
        <v>12</v>
      </c>
      <c r="I15" s="373" t="s">
        <v>483</v>
      </c>
    </row>
    <row r="16" spans="1:13">
      <c r="A16" s="372"/>
      <c r="B16" s="373" t="s">
        <v>24</v>
      </c>
      <c r="C16" s="373"/>
      <c r="D16" s="374">
        <v>40</v>
      </c>
      <c r="E16" s="374">
        <v>40</v>
      </c>
      <c r="F16" s="372" t="s">
        <v>25</v>
      </c>
      <c r="H16" s="375">
        <v>13</v>
      </c>
      <c r="I16" s="373" t="s">
        <v>26</v>
      </c>
    </row>
    <row r="17" spans="1:9">
      <c r="A17" s="372"/>
      <c r="B17" s="373" t="s">
        <v>27</v>
      </c>
      <c r="C17" s="373" t="s">
        <v>28</v>
      </c>
      <c r="D17" s="374">
        <v>0</v>
      </c>
      <c r="E17" s="374">
        <v>0</v>
      </c>
      <c r="F17" s="372" t="s">
        <v>6</v>
      </c>
      <c r="H17" s="379">
        <v>14</v>
      </c>
      <c r="I17" s="373" t="s">
        <v>29</v>
      </c>
    </row>
    <row r="18" spans="1:9">
      <c r="A18" s="372" t="s">
        <v>30</v>
      </c>
      <c r="B18" s="373" t="s">
        <v>12</v>
      </c>
      <c r="C18" s="373"/>
      <c r="D18" s="374">
        <v>27</v>
      </c>
      <c r="E18" s="374">
        <v>27</v>
      </c>
      <c r="F18" s="372" t="s">
        <v>6</v>
      </c>
      <c r="H18" s="379">
        <v>15</v>
      </c>
      <c r="I18" s="708" t="s">
        <v>31</v>
      </c>
    </row>
    <row r="19" spans="1:9">
      <c r="A19" s="372" t="s">
        <v>32</v>
      </c>
      <c r="B19" s="373" t="s">
        <v>33</v>
      </c>
      <c r="C19" s="373"/>
      <c r="D19" s="374">
        <v>27.5</v>
      </c>
      <c r="E19" s="374">
        <v>27.5</v>
      </c>
      <c r="F19" s="372" t="s">
        <v>6</v>
      </c>
      <c r="H19" s="379">
        <v>16</v>
      </c>
      <c r="I19" s="708" t="s">
        <v>34</v>
      </c>
    </row>
    <row r="20" spans="1:9">
      <c r="A20" s="372" t="s">
        <v>35</v>
      </c>
      <c r="B20" s="373" t="s">
        <v>36</v>
      </c>
      <c r="C20" s="373"/>
      <c r="D20" s="488"/>
      <c r="E20" s="488">
        <v>2300</v>
      </c>
      <c r="F20" s="372" t="s">
        <v>6</v>
      </c>
      <c r="H20" s="379">
        <v>17</v>
      </c>
      <c r="I20" s="373" t="s">
        <v>37</v>
      </c>
    </row>
    <row r="21" spans="1:9">
      <c r="A21" s="372" t="s">
        <v>15</v>
      </c>
      <c r="B21" s="373" t="s">
        <v>36</v>
      </c>
      <c r="C21" s="373"/>
      <c r="D21" s="488"/>
      <c r="E21" s="488">
        <v>1250</v>
      </c>
      <c r="F21" s="372" t="s">
        <v>6</v>
      </c>
      <c r="H21" s="380">
        <v>18</v>
      </c>
      <c r="I21" s="373" t="s">
        <v>38</v>
      </c>
    </row>
    <row r="22" spans="1:9">
      <c r="A22" s="372" t="s">
        <v>4</v>
      </c>
      <c r="B22" s="373" t="s">
        <v>36</v>
      </c>
      <c r="C22" s="373"/>
      <c r="D22" s="488"/>
      <c r="E22" s="488">
        <v>1700</v>
      </c>
      <c r="F22" s="372" t="s">
        <v>6</v>
      </c>
      <c r="H22" s="380">
        <v>19</v>
      </c>
      <c r="I22" s="373" t="s">
        <v>666</v>
      </c>
    </row>
    <row r="23" spans="1:9">
      <c r="A23" s="372" t="s">
        <v>39</v>
      </c>
      <c r="B23" s="373" t="s">
        <v>36</v>
      </c>
      <c r="C23" s="373"/>
      <c r="D23" s="488"/>
      <c r="E23" s="488">
        <v>1700</v>
      </c>
      <c r="F23" s="372" t="s">
        <v>6</v>
      </c>
      <c r="H23" s="381"/>
      <c r="I23" s="383"/>
    </row>
    <row r="24" spans="1:9">
      <c r="A24" s="372" t="s">
        <v>40</v>
      </c>
      <c r="B24" s="373" t="s">
        <v>36</v>
      </c>
      <c r="C24" s="373"/>
      <c r="D24" s="488"/>
      <c r="E24" s="488">
        <v>1700</v>
      </c>
      <c r="F24" s="372" t="s">
        <v>6</v>
      </c>
    </row>
    <row r="25" spans="1:9">
      <c r="A25" s="372" t="s">
        <v>41</v>
      </c>
      <c r="B25" s="373" t="s">
        <v>36</v>
      </c>
      <c r="C25" s="373"/>
      <c r="D25" s="488"/>
      <c r="E25" s="488">
        <v>1700</v>
      </c>
      <c r="F25" s="372" t="s">
        <v>6</v>
      </c>
    </row>
    <row r="26" spans="1:9">
      <c r="A26" s="373" t="s">
        <v>30</v>
      </c>
      <c r="B26" s="373" t="s">
        <v>36</v>
      </c>
      <c r="C26" s="373"/>
      <c r="D26" s="488"/>
      <c r="E26" s="488">
        <v>1700</v>
      </c>
      <c r="F26" s="372" t="s">
        <v>6</v>
      </c>
    </row>
  </sheetData>
  <phoneticPr fontId="56"/>
  <hyperlinks>
    <hyperlink ref="H16" location="'13'!A1" display="13" xr:uid="{00000000-0004-0000-0000-000000000000}"/>
    <hyperlink ref="H18" location="'15'!A1" display="15" xr:uid="{00000000-0004-0000-0000-000001000000}"/>
    <hyperlink ref="H19" location="'16'!A1" display="16" xr:uid="{00000000-0004-0000-0000-000002000000}"/>
    <hyperlink ref="H20" location="'17'!A1" display="17" xr:uid="{00000000-0004-0000-0000-000003000000}"/>
    <hyperlink ref="H17" location="'14'!A1" display="14" xr:uid="{00000000-0004-0000-0000-000004000000}"/>
    <hyperlink ref="H15" location="'12'!A1" display="12" xr:uid="{00000000-0004-0000-0000-000005000000}"/>
    <hyperlink ref="H21" location="'18'!A1" display="18" xr:uid="{00000000-0004-0000-0000-000006000000}"/>
    <hyperlink ref="H8" location="'5'!A1" display="5" xr:uid="{00000000-0004-0000-0000-000007000000}"/>
    <hyperlink ref="H9" location="'6'!A1" display="6" xr:uid="{00000000-0004-0000-0000-000008000000}"/>
    <hyperlink ref="H11" location="'8'!A1" display="8" xr:uid="{00000000-0004-0000-0000-000009000000}"/>
    <hyperlink ref="H13" location="'10'!A1" display="10" xr:uid="{00000000-0004-0000-0000-00000A000000}"/>
    <hyperlink ref="H12" location="'9'!A1" display="9" xr:uid="{00000000-0004-0000-0000-00000B000000}"/>
    <hyperlink ref="H7" location="'4'!A1" display="4" xr:uid="{00000000-0004-0000-0000-00000C000000}"/>
    <hyperlink ref="H14" location="'11'!A1" display="11" xr:uid="{00000000-0004-0000-0000-00000D000000}"/>
    <hyperlink ref="H6" location="'3'!A1" display="3" xr:uid="{00000000-0004-0000-0000-00000E000000}"/>
    <hyperlink ref="H10" location="'7'!A1" display="7" xr:uid="{00000000-0004-0000-0000-00000F000000}"/>
    <hyperlink ref="H22" location="危険品!A1" display="危険品!A1" xr:uid="{00000000-0004-0000-0000-000010000000}"/>
  </hyperlinks>
  <pageMargins left="0" right="0" top="0" bottom="0" header="0" footer="0"/>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2"/>
  <sheetViews>
    <sheetView showGridLines="0" showRowColHeaders="0" zoomScaleNormal="100" zoomScaleSheetLayoutView="100" workbookViewId="0"/>
  </sheetViews>
  <sheetFormatPr defaultColWidth="1.125" defaultRowHeight="14.3" customHeight="1"/>
  <cols>
    <col min="1" max="1" width="17.375" style="32" customWidth="1"/>
    <col min="2" max="2" width="8.125" style="32" customWidth="1"/>
    <col min="3" max="4" width="7.75" style="32" customWidth="1"/>
    <col min="5" max="5" width="4.125" style="32" customWidth="1"/>
    <col min="6" max="6" width="7.375" style="32" customWidth="1"/>
    <col min="7" max="15" width="9.375" style="32" customWidth="1"/>
    <col min="16" max="16" width="2.375" style="32" customWidth="1"/>
    <col min="17" max="16384" width="1.125" style="32"/>
  </cols>
  <sheetData>
    <row r="1" spans="1:16" ht="20.25" customHeight="1">
      <c r="A1" s="3" t="s">
        <v>702</v>
      </c>
      <c r="B1" s="3"/>
      <c r="C1" s="3"/>
      <c r="D1" s="3"/>
      <c r="E1" s="48"/>
      <c r="F1" s="48"/>
      <c r="G1" s="113"/>
      <c r="H1" s="113"/>
      <c r="I1" s="113"/>
      <c r="J1" s="113"/>
      <c r="K1" s="64"/>
      <c r="L1" s="113"/>
      <c r="M1" s="113"/>
      <c r="N1" s="691" t="s">
        <v>696</v>
      </c>
      <c r="O1" s="490"/>
      <c r="P1" s="113"/>
    </row>
    <row r="2" spans="1:16" s="50" customFormat="1" ht="18" customHeight="1">
      <c r="A2" s="117" t="s">
        <v>300</v>
      </c>
      <c r="C2" s="98"/>
      <c r="N2" s="568" t="s">
        <v>684</v>
      </c>
      <c r="O2" s="31"/>
    </row>
    <row r="3" spans="1:16" s="50" customFormat="1" ht="14.3" customHeight="1">
      <c r="A3" s="52" t="s">
        <v>121</v>
      </c>
      <c r="B3" s="32"/>
      <c r="C3" s="32"/>
      <c r="D3" s="32"/>
      <c r="E3" s="32"/>
      <c r="F3" s="32"/>
      <c r="G3" s="108"/>
      <c r="K3" s="32"/>
    </row>
    <row r="4" spans="1:16" ht="14.3" customHeight="1">
      <c r="A4" s="12" t="s">
        <v>68</v>
      </c>
      <c r="B4" s="14"/>
      <c r="C4" s="573" t="s">
        <v>70</v>
      </c>
      <c r="D4" s="14"/>
      <c r="E4" s="14"/>
      <c r="F4" s="573" t="s">
        <v>7</v>
      </c>
      <c r="G4" s="130" t="s">
        <v>233</v>
      </c>
      <c r="H4" s="130" t="s">
        <v>234</v>
      </c>
      <c r="I4" s="130" t="s">
        <v>278</v>
      </c>
      <c r="J4" s="130" t="s">
        <v>277</v>
      </c>
      <c r="K4" s="93" t="s">
        <v>279</v>
      </c>
      <c r="L4" s="130" t="s">
        <v>235</v>
      </c>
      <c r="M4" s="573" t="s">
        <v>301</v>
      </c>
      <c r="N4" s="130" t="s">
        <v>230</v>
      </c>
      <c r="O4" s="132" t="s">
        <v>231</v>
      </c>
    </row>
    <row r="5" spans="1:16" ht="14.3" customHeight="1">
      <c r="A5" s="17" t="s">
        <v>76</v>
      </c>
      <c r="B5" s="18" t="s">
        <v>72</v>
      </c>
      <c r="C5" s="19" t="s">
        <v>77</v>
      </c>
      <c r="D5" s="19" t="s">
        <v>220</v>
      </c>
      <c r="E5" s="20"/>
      <c r="F5" s="19" t="s">
        <v>75</v>
      </c>
      <c r="G5" s="131" t="s">
        <v>240</v>
      </c>
      <c r="H5" s="131" t="s">
        <v>241</v>
      </c>
      <c r="I5" s="131" t="s">
        <v>284</v>
      </c>
      <c r="J5" s="131" t="s">
        <v>283</v>
      </c>
      <c r="K5" s="19" t="s">
        <v>285</v>
      </c>
      <c r="L5" s="131" t="s">
        <v>242</v>
      </c>
      <c r="M5" s="19" t="s">
        <v>302</v>
      </c>
      <c r="N5" s="131" t="s">
        <v>237</v>
      </c>
      <c r="O5" s="133" t="s">
        <v>238</v>
      </c>
    </row>
    <row r="6" spans="1:16" ht="14.3" customHeight="1">
      <c r="A6" s="387" t="s">
        <v>78</v>
      </c>
      <c r="B6" s="388" t="s">
        <v>608</v>
      </c>
      <c r="C6" s="389">
        <v>43437</v>
      </c>
      <c r="D6" s="394">
        <v>43439</v>
      </c>
      <c r="E6" s="390" t="s">
        <v>485</v>
      </c>
      <c r="F6" s="391">
        <v>43440</v>
      </c>
      <c r="G6" s="560">
        <v>43463</v>
      </c>
      <c r="H6" s="560">
        <v>43102</v>
      </c>
      <c r="I6" s="557">
        <v>43465</v>
      </c>
      <c r="J6" s="550">
        <v>43103</v>
      </c>
      <c r="K6" s="560">
        <v>43109</v>
      </c>
      <c r="L6" s="550">
        <v>43103</v>
      </c>
      <c r="M6" s="560">
        <v>43457</v>
      </c>
      <c r="N6" s="560">
        <v>43462</v>
      </c>
      <c r="O6" s="555">
        <v>43452</v>
      </c>
      <c r="P6" s="134"/>
    </row>
    <row r="7" spans="1:16" ht="14.3" customHeight="1">
      <c r="A7" s="387" t="s">
        <v>78</v>
      </c>
      <c r="B7" s="388" t="s">
        <v>609</v>
      </c>
      <c r="C7" s="389">
        <v>43439</v>
      </c>
      <c r="D7" s="394">
        <v>43441</v>
      </c>
      <c r="E7" s="390" t="s">
        <v>79</v>
      </c>
      <c r="F7" s="391">
        <v>43442</v>
      </c>
      <c r="G7" s="550">
        <v>43463</v>
      </c>
      <c r="H7" s="550">
        <v>43102</v>
      </c>
      <c r="I7" s="550">
        <v>43465</v>
      </c>
      <c r="J7" s="550">
        <v>43103</v>
      </c>
      <c r="K7" s="550">
        <v>43109</v>
      </c>
      <c r="L7" s="550">
        <v>43110</v>
      </c>
      <c r="M7" s="550">
        <v>43460</v>
      </c>
      <c r="N7" s="550">
        <v>43462</v>
      </c>
      <c r="O7" s="555">
        <v>43452</v>
      </c>
    </row>
    <row r="8" spans="1:16" ht="14.3" customHeight="1">
      <c r="A8" s="387" t="s">
        <v>78</v>
      </c>
      <c r="B8" s="388" t="s">
        <v>610</v>
      </c>
      <c r="C8" s="389">
        <v>43444</v>
      </c>
      <c r="D8" s="394">
        <v>43446</v>
      </c>
      <c r="E8" s="390" t="s">
        <v>485</v>
      </c>
      <c r="F8" s="391">
        <v>43447</v>
      </c>
      <c r="G8" s="550">
        <v>43470</v>
      </c>
      <c r="H8" s="550">
        <v>43109</v>
      </c>
      <c r="I8" s="550">
        <v>43472</v>
      </c>
      <c r="J8" s="550">
        <v>43110</v>
      </c>
      <c r="K8" s="550">
        <v>43116</v>
      </c>
      <c r="L8" s="550">
        <v>43110</v>
      </c>
      <c r="M8" s="550">
        <v>43464</v>
      </c>
      <c r="N8" s="550">
        <v>43469</v>
      </c>
      <c r="O8" s="555">
        <v>43459</v>
      </c>
    </row>
    <row r="9" spans="1:16" ht="14.3" customHeight="1">
      <c r="A9" s="387" t="s">
        <v>78</v>
      </c>
      <c r="B9" s="388" t="s">
        <v>611</v>
      </c>
      <c r="C9" s="389">
        <v>43446</v>
      </c>
      <c r="D9" s="394">
        <v>43448</v>
      </c>
      <c r="E9" s="390" t="s">
        <v>79</v>
      </c>
      <c r="F9" s="391">
        <v>43449</v>
      </c>
      <c r="G9" s="550">
        <v>43470</v>
      </c>
      <c r="H9" s="550">
        <v>43109</v>
      </c>
      <c r="I9" s="550">
        <v>43472</v>
      </c>
      <c r="J9" s="550">
        <v>43110</v>
      </c>
      <c r="K9" s="550">
        <v>43116</v>
      </c>
      <c r="L9" s="550">
        <v>43117</v>
      </c>
      <c r="M9" s="550">
        <v>43102</v>
      </c>
      <c r="N9" s="550">
        <v>43469</v>
      </c>
      <c r="O9" s="555">
        <v>43459</v>
      </c>
    </row>
    <row r="10" spans="1:16" ht="14.3" customHeight="1">
      <c r="A10" s="387" t="s">
        <v>78</v>
      </c>
      <c r="B10" s="446" t="s">
        <v>612</v>
      </c>
      <c r="C10" s="389">
        <v>43451</v>
      </c>
      <c r="D10" s="394">
        <v>43453</v>
      </c>
      <c r="E10" s="390" t="s">
        <v>485</v>
      </c>
      <c r="F10" s="391">
        <v>43454</v>
      </c>
      <c r="G10" s="550">
        <v>43477</v>
      </c>
      <c r="H10" s="550">
        <v>43116</v>
      </c>
      <c r="I10" s="550">
        <v>43479</v>
      </c>
      <c r="J10" s="550">
        <v>43117</v>
      </c>
      <c r="K10" s="550">
        <v>43123</v>
      </c>
      <c r="L10" s="550">
        <v>43117</v>
      </c>
      <c r="M10" s="550">
        <v>43106</v>
      </c>
      <c r="N10" s="550">
        <v>43476</v>
      </c>
      <c r="O10" s="555">
        <v>43466</v>
      </c>
    </row>
    <row r="11" spans="1:16" ht="14.3" customHeight="1">
      <c r="A11" s="387" t="s">
        <v>78</v>
      </c>
      <c r="B11" s="446" t="s">
        <v>613</v>
      </c>
      <c r="C11" s="389">
        <v>43453</v>
      </c>
      <c r="D11" s="394">
        <v>43455</v>
      </c>
      <c r="E11" s="390" t="s">
        <v>79</v>
      </c>
      <c r="F11" s="391">
        <v>43456</v>
      </c>
      <c r="G11" s="550">
        <v>43477</v>
      </c>
      <c r="H11" s="550">
        <v>43116</v>
      </c>
      <c r="I11" s="550">
        <v>43479</v>
      </c>
      <c r="J11" s="550">
        <v>43117</v>
      </c>
      <c r="K11" s="550">
        <v>43123</v>
      </c>
      <c r="L11" s="550">
        <v>43124</v>
      </c>
      <c r="M11" s="550">
        <v>43109</v>
      </c>
      <c r="N11" s="550">
        <v>43476</v>
      </c>
      <c r="O11" s="555">
        <v>43466</v>
      </c>
    </row>
    <row r="12" spans="1:16" ht="14.3" customHeight="1">
      <c r="A12" s="387" t="s">
        <v>78</v>
      </c>
      <c r="B12" s="446" t="s">
        <v>614</v>
      </c>
      <c r="C12" s="389">
        <v>43455</v>
      </c>
      <c r="D12" s="394">
        <v>43460</v>
      </c>
      <c r="E12" s="390" t="s">
        <v>485</v>
      </c>
      <c r="F12" s="391">
        <v>43461</v>
      </c>
      <c r="G12" s="550">
        <v>43484</v>
      </c>
      <c r="H12" s="550">
        <v>43123</v>
      </c>
      <c r="I12" s="550">
        <v>43486</v>
      </c>
      <c r="J12" s="550">
        <v>43124</v>
      </c>
      <c r="K12" s="550">
        <v>43130</v>
      </c>
      <c r="L12" s="550">
        <v>43124</v>
      </c>
      <c r="M12" s="550">
        <v>43113</v>
      </c>
      <c r="N12" s="550">
        <v>43483</v>
      </c>
      <c r="O12" s="555">
        <v>43473</v>
      </c>
    </row>
    <row r="13" spans="1:16" ht="14.3" customHeight="1">
      <c r="A13" s="667" t="s">
        <v>78</v>
      </c>
      <c r="B13" s="668" t="s">
        <v>663</v>
      </c>
      <c r="C13" s="389">
        <v>43460</v>
      </c>
      <c r="D13" s="394">
        <v>43462</v>
      </c>
      <c r="E13" s="390" t="s">
        <v>79</v>
      </c>
      <c r="F13" s="391">
        <v>43463</v>
      </c>
      <c r="G13" s="550">
        <v>43484</v>
      </c>
      <c r="H13" s="550">
        <v>43123</v>
      </c>
      <c r="I13" s="550">
        <v>43486</v>
      </c>
      <c r="J13" s="550">
        <v>43124</v>
      </c>
      <c r="K13" s="550">
        <v>43130</v>
      </c>
      <c r="L13" s="550">
        <v>43131</v>
      </c>
      <c r="M13" s="550">
        <v>43116</v>
      </c>
      <c r="N13" s="550">
        <v>43483</v>
      </c>
      <c r="O13" s="555">
        <v>43473</v>
      </c>
    </row>
    <row r="15" spans="1:16" ht="14.3" customHeight="1">
      <c r="A15" s="121"/>
      <c r="B15" s="2"/>
      <c r="C15" s="2"/>
      <c r="D15" s="2"/>
      <c r="E15" s="2"/>
      <c r="F15" s="2"/>
      <c r="G15" s="428" t="s">
        <v>303</v>
      </c>
      <c r="H15" s="429" t="s">
        <v>304</v>
      </c>
      <c r="I15" s="429"/>
      <c r="J15" s="429"/>
      <c r="K15" s="429" t="s">
        <v>261</v>
      </c>
      <c r="L15" s="429"/>
      <c r="M15" s="429"/>
      <c r="N15" s="429"/>
      <c r="O15" s="429" t="s">
        <v>262</v>
      </c>
    </row>
    <row r="16" spans="1:16" ht="14.3" customHeight="1">
      <c r="A16" s="12" t="s">
        <v>68</v>
      </c>
      <c r="B16" s="14"/>
      <c r="C16" s="573" t="s">
        <v>70</v>
      </c>
      <c r="D16" s="14"/>
      <c r="E16" s="14"/>
      <c r="F16" s="573" t="s">
        <v>7</v>
      </c>
      <c r="G16" s="430" t="s">
        <v>232</v>
      </c>
      <c r="H16" s="430" t="s">
        <v>280</v>
      </c>
      <c r="I16" s="430" t="s">
        <v>281</v>
      </c>
      <c r="J16" s="430" t="s">
        <v>282</v>
      </c>
      <c r="K16" s="430" t="s">
        <v>265</v>
      </c>
      <c r="L16" s="430" t="s">
        <v>266</v>
      </c>
      <c r="M16" s="430" t="s">
        <v>305</v>
      </c>
      <c r="N16" s="431" t="s">
        <v>267</v>
      </c>
      <c r="O16" s="432" t="s">
        <v>268</v>
      </c>
    </row>
    <row r="17" spans="1:30" ht="14.3" customHeight="1">
      <c r="A17" s="17" t="s">
        <v>76</v>
      </c>
      <c r="B17" s="18" t="s">
        <v>72</v>
      </c>
      <c r="C17" s="19" t="s">
        <v>77</v>
      </c>
      <c r="D17" s="19" t="s">
        <v>220</v>
      </c>
      <c r="E17" s="20"/>
      <c r="F17" s="19" t="s">
        <v>75</v>
      </c>
      <c r="G17" s="433" t="s">
        <v>239</v>
      </c>
      <c r="H17" s="433" t="s">
        <v>286</v>
      </c>
      <c r="I17" s="433" t="s">
        <v>287</v>
      </c>
      <c r="J17" s="433" t="s">
        <v>288</v>
      </c>
      <c r="K17" s="433" t="s">
        <v>271</v>
      </c>
      <c r="L17" s="433" t="s">
        <v>272</v>
      </c>
      <c r="M17" s="433" t="s">
        <v>306</v>
      </c>
      <c r="N17" s="433" t="s">
        <v>273</v>
      </c>
      <c r="O17" s="470" t="s">
        <v>274</v>
      </c>
    </row>
    <row r="18" spans="1:30" ht="14.3" customHeight="1">
      <c r="A18" s="387" t="s">
        <v>78</v>
      </c>
      <c r="B18" s="388" t="s">
        <v>608</v>
      </c>
      <c r="C18" s="389">
        <v>43437</v>
      </c>
      <c r="D18" s="394">
        <v>43439</v>
      </c>
      <c r="E18" s="390" t="s">
        <v>485</v>
      </c>
      <c r="F18" s="391">
        <v>43440</v>
      </c>
      <c r="G18" s="550">
        <v>43453</v>
      </c>
      <c r="H18" s="550">
        <v>43465</v>
      </c>
      <c r="I18" s="550">
        <v>43112</v>
      </c>
      <c r="J18" s="550">
        <v>43113</v>
      </c>
      <c r="K18" s="560">
        <v>43111</v>
      </c>
      <c r="L18" s="550">
        <v>43108</v>
      </c>
      <c r="M18" s="550">
        <v>43464</v>
      </c>
      <c r="N18" s="560">
        <v>43104</v>
      </c>
      <c r="O18" s="561">
        <v>43450</v>
      </c>
    </row>
    <row r="19" spans="1:30" ht="14.3" customHeight="1">
      <c r="A19" s="387" t="s">
        <v>78</v>
      </c>
      <c r="B19" s="388" t="s">
        <v>609</v>
      </c>
      <c r="C19" s="389">
        <v>43439</v>
      </c>
      <c r="D19" s="394">
        <v>43441</v>
      </c>
      <c r="E19" s="390" t="s">
        <v>79</v>
      </c>
      <c r="F19" s="391">
        <v>43442</v>
      </c>
      <c r="G19" s="550">
        <v>43453</v>
      </c>
      <c r="H19" s="550">
        <v>43465</v>
      </c>
      <c r="I19" s="550">
        <v>43112</v>
      </c>
      <c r="J19" s="550">
        <v>43113</v>
      </c>
      <c r="K19" s="550">
        <v>43111</v>
      </c>
      <c r="L19" s="550">
        <v>43108</v>
      </c>
      <c r="M19" s="550">
        <v>43464</v>
      </c>
      <c r="N19" s="550">
        <v>43104</v>
      </c>
      <c r="O19" s="555">
        <v>43450</v>
      </c>
      <c r="P19" s="129"/>
      <c r="Q19" s="129"/>
      <c r="R19" s="129"/>
      <c r="S19" s="129"/>
      <c r="T19" s="129"/>
      <c r="U19" s="129"/>
      <c r="V19" s="129"/>
      <c r="W19" s="129"/>
      <c r="X19" s="129"/>
      <c r="Y19" s="129"/>
      <c r="Z19" s="129"/>
      <c r="AA19" s="129"/>
      <c r="AB19" s="129"/>
      <c r="AC19" s="129"/>
      <c r="AD19" s="129"/>
    </row>
    <row r="20" spans="1:30" s="129" customFormat="1" ht="14.3" customHeight="1">
      <c r="A20" s="387" t="s">
        <v>78</v>
      </c>
      <c r="B20" s="388" t="s">
        <v>610</v>
      </c>
      <c r="C20" s="389">
        <v>43444</v>
      </c>
      <c r="D20" s="394">
        <v>43446</v>
      </c>
      <c r="E20" s="390" t="s">
        <v>485</v>
      </c>
      <c r="F20" s="391">
        <v>43447</v>
      </c>
      <c r="G20" s="550">
        <v>43460</v>
      </c>
      <c r="H20" s="550">
        <v>43107</v>
      </c>
      <c r="I20" s="550">
        <v>43119</v>
      </c>
      <c r="J20" s="550">
        <v>43120</v>
      </c>
      <c r="K20" s="550">
        <v>43118</v>
      </c>
      <c r="L20" s="550">
        <v>43115</v>
      </c>
      <c r="M20" s="550">
        <v>43471</v>
      </c>
      <c r="N20" s="550">
        <v>43111</v>
      </c>
      <c r="O20" s="555">
        <v>43457</v>
      </c>
      <c r="P20" s="135"/>
      <c r="Q20" s="32"/>
      <c r="R20" s="32"/>
      <c r="S20" s="32"/>
      <c r="T20" s="32"/>
      <c r="U20" s="32"/>
      <c r="V20" s="32"/>
      <c r="W20" s="32"/>
      <c r="X20" s="32"/>
      <c r="Y20" s="32"/>
      <c r="Z20" s="32"/>
      <c r="AA20" s="32"/>
      <c r="AB20" s="32"/>
      <c r="AC20" s="32"/>
      <c r="AD20" s="32"/>
    </row>
    <row r="21" spans="1:30" ht="14.3" customHeight="1">
      <c r="A21" s="387" t="s">
        <v>78</v>
      </c>
      <c r="B21" s="388" t="s">
        <v>611</v>
      </c>
      <c r="C21" s="389">
        <v>43446</v>
      </c>
      <c r="D21" s="394">
        <v>43448</v>
      </c>
      <c r="E21" s="390" t="s">
        <v>79</v>
      </c>
      <c r="F21" s="391">
        <v>43449</v>
      </c>
      <c r="G21" s="550">
        <v>43460</v>
      </c>
      <c r="H21" s="550">
        <v>43472</v>
      </c>
      <c r="I21" s="550">
        <v>43119</v>
      </c>
      <c r="J21" s="550">
        <v>43120</v>
      </c>
      <c r="K21" s="550">
        <v>43118</v>
      </c>
      <c r="L21" s="550">
        <v>43115</v>
      </c>
      <c r="M21" s="550">
        <v>43471</v>
      </c>
      <c r="N21" s="550">
        <v>43111</v>
      </c>
      <c r="O21" s="555">
        <v>43457</v>
      </c>
    </row>
    <row r="22" spans="1:30" ht="14.3" customHeight="1">
      <c r="A22" s="387" t="s">
        <v>78</v>
      </c>
      <c r="B22" s="446" t="s">
        <v>612</v>
      </c>
      <c r="C22" s="389">
        <v>43451</v>
      </c>
      <c r="D22" s="394">
        <v>43453</v>
      </c>
      <c r="E22" s="390" t="s">
        <v>485</v>
      </c>
      <c r="F22" s="391">
        <v>43454</v>
      </c>
      <c r="G22" s="550">
        <v>43102</v>
      </c>
      <c r="H22" s="550">
        <v>43114</v>
      </c>
      <c r="I22" s="550">
        <v>43126</v>
      </c>
      <c r="J22" s="550">
        <v>43127</v>
      </c>
      <c r="K22" s="550">
        <v>43125</v>
      </c>
      <c r="L22" s="550">
        <v>43122</v>
      </c>
      <c r="M22" s="550">
        <v>43478</v>
      </c>
      <c r="N22" s="550">
        <v>43118</v>
      </c>
      <c r="O22" s="555">
        <v>43464</v>
      </c>
    </row>
    <row r="23" spans="1:30" ht="14.3" customHeight="1">
      <c r="A23" s="387" t="s">
        <v>78</v>
      </c>
      <c r="B23" s="446" t="s">
        <v>613</v>
      </c>
      <c r="C23" s="389">
        <v>43453</v>
      </c>
      <c r="D23" s="394">
        <v>43455</v>
      </c>
      <c r="E23" s="390" t="s">
        <v>79</v>
      </c>
      <c r="F23" s="391">
        <v>43456</v>
      </c>
      <c r="G23" s="550">
        <v>43102</v>
      </c>
      <c r="H23" s="550">
        <v>43479</v>
      </c>
      <c r="I23" s="550">
        <v>43126</v>
      </c>
      <c r="J23" s="550">
        <v>43127</v>
      </c>
      <c r="K23" s="550">
        <v>43125</v>
      </c>
      <c r="L23" s="550">
        <v>43122</v>
      </c>
      <c r="M23" s="550">
        <v>43478</v>
      </c>
      <c r="N23" s="550">
        <v>43118</v>
      </c>
      <c r="O23" s="555">
        <v>43464</v>
      </c>
    </row>
    <row r="24" spans="1:30" ht="14.3" customHeight="1">
      <c r="A24" s="387" t="s">
        <v>78</v>
      </c>
      <c r="B24" s="446" t="s">
        <v>614</v>
      </c>
      <c r="C24" s="389">
        <v>43455</v>
      </c>
      <c r="D24" s="394">
        <v>43460</v>
      </c>
      <c r="E24" s="390" t="s">
        <v>485</v>
      </c>
      <c r="F24" s="391">
        <v>43461</v>
      </c>
      <c r="G24" s="550">
        <v>43109</v>
      </c>
      <c r="H24" s="550">
        <v>43121</v>
      </c>
      <c r="I24" s="550">
        <v>43133</v>
      </c>
      <c r="J24" s="550">
        <v>43134</v>
      </c>
      <c r="K24" s="550">
        <v>43132</v>
      </c>
      <c r="L24" s="550">
        <v>43129</v>
      </c>
      <c r="M24" s="550">
        <v>43485</v>
      </c>
      <c r="N24" s="550">
        <v>43125</v>
      </c>
      <c r="O24" s="555">
        <v>43471</v>
      </c>
    </row>
    <row r="25" spans="1:30" ht="14.3" customHeight="1">
      <c r="A25" s="667" t="s">
        <v>78</v>
      </c>
      <c r="B25" s="668" t="s">
        <v>663</v>
      </c>
      <c r="C25" s="389">
        <v>43460</v>
      </c>
      <c r="D25" s="394">
        <v>43462</v>
      </c>
      <c r="E25" s="390" t="s">
        <v>79</v>
      </c>
      <c r="F25" s="391">
        <v>43463</v>
      </c>
      <c r="G25" s="550">
        <v>43109</v>
      </c>
      <c r="H25" s="550">
        <v>43486</v>
      </c>
      <c r="I25" s="550">
        <v>43133</v>
      </c>
      <c r="J25" s="550">
        <v>43134</v>
      </c>
      <c r="K25" s="550">
        <v>43132</v>
      </c>
      <c r="L25" s="550">
        <v>43129</v>
      </c>
      <c r="M25" s="550">
        <v>43485</v>
      </c>
      <c r="N25" s="550">
        <v>43125</v>
      </c>
      <c r="O25" s="555">
        <v>43471</v>
      </c>
    </row>
    <row r="27" spans="1:30" ht="14.3" customHeight="1">
      <c r="A27" s="121"/>
      <c r="B27" s="2"/>
      <c r="C27" s="2"/>
      <c r="D27" s="2"/>
      <c r="E27" s="2"/>
      <c r="F27" s="2"/>
      <c r="G27" s="428" t="s">
        <v>307</v>
      </c>
      <c r="H27" s="429"/>
      <c r="I27" s="429"/>
      <c r="J27" s="429"/>
      <c r="K27" s="429"/>
      <c r="L27" s="429"/>
      <c r="M27" s="429"/>
      <c r="N27" s="429"/>
      <c r="O27" s="429"/>
    </row>
    <row r="28" spans="1:30" ht="12.9">
      <c r="A28" s="12" t="s">
        <v>68</v>
      </c>
      <c r="B28" s="14"/>
      <c r="C28" s="573" t="s">
        <v>70</v>
      </c>
      <c r="D28" s="14"/>
      <c r="E28" s="14"/>
      <c r="F28" s="573" t="s">
        <v>7</v>
      </c>
      <c r="G28" s="430" t="s">
        <v>264</v>
      </c>
      <c r="H28" s="434" t="s">
        <v>251</v>
      </c>
      <c r="I28" s="431" t="s">
        <v>248</v>
      </c>
      <c r="J28" s="430" t="s">
        <v>249</v>
      </c>
      <c r="K28" s="430" t="s">
        <v>247</v>
      </c>
      <c r="L28" s="435" t="s">
        <v>250</v>
      </c>
      <c r="M28" s="430" t="s">
        <v>252</v>
      </c>
      <c r="N28" s="430" t="s">
        <v>308</v>
      </c>
      <c r="O28" s="436" t="s">
        <v>253</v>
      </c>
    </row>
    <row r="29" spans="1:30" ht="14.3" customHeight="1">
      <c r="A29" s="17" t="s">
        <v>76</v>
      </c>
      <c r="B29" s="18" t="s">
        <v>72</v>
      </c>
      <c r="C29" s="19" t="s">
        <v>77</v>
      </c>
      <c r="D29" s="19" t="s">
        <v>220</v>
      </c>
      <c r="E29" s="20"/>
      <c r="F29" s="19" t="s">
        <v>75</v>
      </c>
      <c r="G29" s="433" t="s">
        <v>270</v>
      </c>
      <c r="H29" s="437" t="s">
        <v>258</v>
      </c>
      <c r="I29" s="433" t="s">
        <v>255</v>
      </c>
      <c r="J29" s="433" t="s">
        <v>256</v>
      </c>
      <c r="K29" s="433" t="s">
        <v>254</v>
      </c>
      <c r="L29" s="469" t="s">
        <v>257</v>
      </c>
      <c r="M29" s="433" t="s">
        <v>259</v>
      </c>
      <c r="N29" s="433" t="s">
        <v>309</v>
      </c>
      <c r="O29" s="438" t="s">
        <v>260</v>
      </c>
    </row>
    <row r="30" spans="1:30" ht="14.3" customHeight="1">
      <c r="A30" s="387" t="s">
        <v>78</v>
      </c>
      <c r="B30" s="388" t="s">
        <v>608</v>
      </c>
      <c r="C30" s="389">
        <v>43437</v>
      </c>
      <c r="D30" s="394">
        <v>43439</v>
      </c>
      <c r="E30" s="390" t="s">
        <v>485</v>
      </c>
      <c r="F30" s="391">
        <v>43440</v>
      </c>
      <c r="G30" s="560">
        <v>43126</v>
      </c>
      <c r="H30" s="550">
        <v>43117</v>
      </c>
      <c r="I30" s="550">
        <v>43117</v>
      </c>
      <c r="J30" s="550">
        <v>43125</v>
      </c>
      <c r="K30" s="560">
        <v>43120</v>
      </c>
      <c r="L30" s="550">
        <v>43119</v>
      </c>
      <c r="M30" s="560">
        <v>43128</v>
      </c>
      <c r="N30" s="560">
        <v>43124</v>
      </c>
      <c r="O30" s="561">
        <v>43118</v>
      </c>
      <c r="V30" s="135"/>
    </row>
    <row r="31" spans="1:30" ht="14.3" customHeight="1">
      <c r="A31" s="387" t="s">
        <v>78</v>
      </c>
      <c r="B31" s="388" t="s">
        <v>609</v>
      </c>
      <c r="C31" s="389">
        <v>43439</v>
      </c>
      <c r="D31" s="394">
        <v>43441</v>
      </c>
      <c r="E31" s="390" t="s">
        <v>79</v>
      </c>
      <c r="F31" s="391">
        <v>43442</v>
      </c>
      <c r="G31" s="550">
        <v>43133</v>
      </c>
      <c r="H31" s="550">
        <v>43117</v>
      </c>
      <c r="I31" s="550">
        <v>43117</v>
      </c>
      <c r="J31" s="550">
        <v>43125</v>
      </c>
      <c r="K31" s="550">
        <v>43127</v>
      </c>
      <c r="L31" s="550">
        <v>43119</v>
      </c>
      <c r="M31" s="550">
        <v>43135</v>
      </c>
      <c r="N31" s="550">
        <v>43131</v>
      </c>
      <c r="O31" s="555">
        <v>43118</v>
      </c>
    </row>
    <row r="32" spans="1:30" ht="14.3" customHeight="1">
      <c r="A32" s="387" t="s">
        <v>78</v>
      </c>
      <c r="B32" s="388" t="s">
        <v>610</v>
      </c>
      <c r="C32" s="389">
        <v>43444</v>
      </c>
      <c r="D32" s="394">
        <v>43446</v>
      </c>
      <c r="E32" s="390" t="s">
        <v>485</v>
      </c>
      <c r="F32" s="391">
        <v>43447</v>
      </c>
      <c r="G32" s="550">
        <v>43133</v>
      </c>
      <c r="H32" s="550">
        <v>43124</v>
      </c>
      <c r="I32" s="550">
        <v>43124</v>
      </c>
      <c r="J32" s="550">
        <v>43132</v>
      </c>
      <c r="K32" s="550">
        <v>43127</v>
      </c>
      <c r="L32" s="550">
        <v>43126</v>
      </c>
      <c r="M32" s="550">
        <v>43135</v>
      </c>
      <c r="N32" s="550">
        <v>43131</v>
      </c>
      <c r="O32" s="555">
        <v>43125</v>
      </c>
    </row>
    <row r="33" spans="1:22" ht="14.3" customHeight="1">
      <c r="A33" s="387" t="s">
        <v>78</v>
      </c>
      <c r="B33" s="388" t="s">
        <v>611</v>
      </c>
      <c r="C33" s="389">
        <v>43446</v>
      </c>
      <c r="D33" s="394">
        <v>43448</v>
      </c>
      <c r="E33" s="390" t="s">
        <v>79</v>
      </c>
      <c r="F33" s="391">
        <v>43449</v>
      </c>
      <c r="G33" s="550">
        <v>43140</v>
      </c>
      <c r="H33" s="550">
        <v>43124</v>
      </c>
      <c r="I33" s="550">
        <v>43124</v>
      </c>
      <c r="J33" s="550">
        <v>43132</v>
      </c>
      <c r="K33" s="550">
        <v>43134</v>
      </c>
      <c r="L33" s="550">
        <v>43126</v>
      </c>
      <c r="M33" s="550">
        <v>43142</v>
      </c>
      <c r="N33" s="550">
        <v>43138</v>
      </c>
      <c r="O33" s="555">
        <v>43125</v>
      </c>
    </row>
    <row r="34" spans="1:22" ht="14.3" customHeight="1">
      <c r="A34" s="387" t="s">
        <v>78</v>
      </c>
      <c r="B34" s="446" t="s">
        <v>612</v>
      </c>
      <c r="C34" s="389">
        <v>43451</v>
      </c>
      <c r="D34" s="394">
        <v>43453</v>
      </c>
      <c r="E34" s="390" t="s">
        <v>485</v>
      </c>
      <c r="F34" s="391">
        <v>43454</v>
      </c>
      <c r="G34" s="550">
        <v>43140</v>
      </c>
      <c r="H34" s="550">
        <v>43131</v>
      </c>
      <c r="I34" s="550">
        <v>43131</v>
      </c>
      <c r="J34" s="550">
        <v>43139</v>
      </c>
      <c r="K34" s="550">
        <v>43134</v>
      </c>
      <c r="L34" s="550">
        <v>43133</v>
      </c>
      <c r="M34" s="550">
        <v>43142</v>
      </c>
      <c r="N34" s="550">
        <v>43138</v>
      </c>
      <c r="O34" s="555">
        <v>43132</v>
      </c>
    </row>
    <row r="35" spans="1:22" ht="14.3" customHeight="1">
      <c r="A35" s="387" t="s">
        <v>78</v>
      </c>
      <c r="B35" s="446" t="s">
        <v>613</v>
      </c>
      <c r="C35" s="389">
        <v>43453</v>
      </c>
      <c r="D35" s="394">
        <v>43455</v>
      </c>
      <c r="E35" s="390" t="s">
        <v>79</v>
      </c>
      <c r="F35" s="391">
        <v>43456</v>
      </c>
      <c r="G35" s="550">
        <v>43147</v>
      </c>
      <c r="H35" s="550">
        <v>43131</v>
      </c>
      <c r="I35" s="550">
        <v>43131</v>
      </c>
      <c r="J35" s="550">
        <v>43139</v>
      </c>
      <c r="K35" s="550">
        <v>43141</v>
      </c>
      <c r="L35" s="550">
        <v>43133</v>
      </c>
      <c r="M35" s="550">
        <v>43149</v>
      </c>
      <c r="N35" s="550">
        <v>43145</v>
      </c>
      <c r="O35" s="555">
        <v>43132</v>
      </c>
    </row>
    <row r="36" spans="1:22" ht="14.3" customHeight="1">
      <c r="A36" s="387" t="s">
        <v>78</v>
      </c>
      <c r="B36" s="446" t="s">
        <v>614</v>
      </c>
      <c r="C36" s="389">
        <v>43455</v>
      </c>
      <c r="D36" s="394">
        <v>43460</v>
      </c>
      <c r="E36" s="390" t="s">
        <v>485</v>
      </c>
      <c r="F36" s="391">
        <v>43461</v>
      </c>
      <c r="G36" s="550">
        <v>43147</v>
      </c>
      <c r="H36" s="550">
        <v>43138</v>
      </c>
      <c r="I36" s="550">
        <v>43138</v>
      </c>
      <c r="J36" s="550">
        <v>43146</v>
      </c>
      <c r="K36" s="550">
        <v>43141</v>
      </c>
      <c r="L36" s="550">
        <v>43140</v>
      </c>
      <c r="M36" s="550">
        <v>43149</v>
      </c>
      <c r="N36" s="550">
        <v>43145</v>
      </c>
      <c r="O36" s="555">
        <v>43139</v>
      </c>
    </row>
    <row r="37" spans="1:22" ht="14.3" customHeight="1">
      <c r="A37" s="667" t="s">
        <v>78</v>
      </c>
      <c r="B37" s="668" t="s">
        <v>663</v>
      </c>
      <c r="C37" s="389">
        <v>43460</v>
      </c>
      <c r="D37" s="394">
        <v>43462</v>
      </c>
      <c r="E37" s="390" t="s">
        <v>79</v>
      </c>
      <c r="F37" s="391">
        <v>43463</v>
      </c>
      <c r="G37" s="550">
        <v>43154</v>
      </c>
      <c r="H37" s="550">
        <v>43138</v>
      </c>
      <c r="I37" s="550">
        <v>43138</v>
      </c>
      <c r="J37" s="550">
        <v>43146</v>
      </c>
      <c r="K37" s="550">
        <v>43148</v>
      </c>
      <c r="L37" s="550">
        <v>43140</v>
      </c>
      <c r="M37" s="550">
        <v>43156</v>
      </c>
      <c r="N37" s="550">
        <v>43152</v>
      </c>
      <c r="O37" s="555">
        <v>43139</v>
      </c>
    </row>
    <row r="40" spans="1:22" ht="14.3" customHeight="1">
      <c r="A40" s="61" t="s">
        <v>310</v>
      </c>
      <c r="B40" s="63"/>
      <c r="C40" s="63"/>
      <c r="D40" s="63"/>
      <c r="E40" s="62"/>
      <c r="F40" s="62"/>
      <c r="G40" s="62"/>
      <c r="H40" s="62"/>
      <c r="I40" s="62"/>
      <c r="J40" s="62"/>
      <c r="K40" s="62"/>
      <c r="L40" s="63" t="s">
        <v>490</v>
      </c>
      <c r="M40" s="62"/>
      <c r="N40" s="62" t="s">
        <v>492</v>
      </c>
      <c r="O40" s="62"/>
      <c r="P40" s="62"/>
      <c r="Q40" s="62"/>
      <c r="R40" s="62"/>
      <c r="S40" s="62"/>
      <c r="T40" s="62"/>
      <c r="U40" s="62"/>
      <c r="V40" s="508"/>
    </row>
    <row r="42" spans="1:22" ht="5.95" customHeight="1"/>
  </sheetData>
  <phoneticPr fontId="56"/>
  <hyperlinks>
    <hyperlink ref="N1" r:id="rId1" xr:uid="{00000000-0004-0000-0900-000000000000}"/>
  </hyperlinks>
  <pageMargins left="0" right="0" top="0" bottom="0" header="0" footer="0"/>
  <pageSetup paperSize="9"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42"/>
  <sheetViews>
    <sheetView showGridLines="0" showRowColHeaders="0" zoomScaleNormal="100" zoomScaleSheetLayoutView="100" workbookViewId="0"/>
  </sheetViews>
  <sheetFormatPr defaultColWidth="1.125" defaultRowHeight="14.3" customHeight="1"/>
  <cols>
    <col min="1" max="1" width="16.5" style="32" customWidth="1"/>
    <col min="2" max="2" width="8" style="32" customWidth="1"/>
    <col min="3" max="3" width="9.25" style="32" customWidth="1"/>
    <col min="4" max="4" width="8.25" style="32" customWidth="1"/>
    <col min="5" max="5" width="4.125" style="32" customWidth="1"/>
    <col min="6" max="6" width="9.125" style="32" customWidth="1"/>
    <col min="7" max="7" width="10.25" style="32" customWidth="1"/>
    <col min="8" max="9" width="10.875" style="32" customWidth="1"/>
    <col min="10" max="10" width="11" style="32" customWidth="1"/>
    <col min="11" max="13" width="10.25" style="32" customWidth="1"/>
    <col min="14" max="14" width="7.5" style="32" customWidth="1"/>
    <col min="15" max="23" width="2.375" style="32" customWidth="1"/>
    <col min="24" max="58" width="6.375" style="32" customWidth="1"/>
    <col min="59" max="16384" width="1.125" style="32"/>
  </cols>
  <sheetData>
    <row r="1" spans="1:49" ht="20.25" customHeight="1">
      <c r="A1" s="3" t="s">
        <v>703</v>
      </c>
      <c r="B1" s="3"/>
      <c r="C1" s="3"/>
      <c r="D1" s="3"/>
      <c r="E1" s="3"/>
      <c r="F1" s="3"/>
      <c r="G1" s="48"/>
      <c r="H1" s="48"/>
      <c r="I1" s="64"/>
      <c r="J1" s="48"/>
      <c r="K1" s="48"/>
      <c r="L1" s="48"/>
      <c r="M1" s="691" t="s">
        <v>696</v>
      </c>
      <c r="N1" s="490"/>
      <c r="O1" s="113"/>
      <c r="P1" s="113"/>
      <c r="Q1" s="113"/>
      <c r="R1" s="113"/>
    </row>
    <row r="2" spans="1:49" s="50" customFormat="1" ht="18" customHeight="1">
      <c r="A2" s="126" t="s">
        <v>300</v>
      </c>
      <c r="C2" s="98"/>
      <c r="I2" s="32"/>
      <c r="M2" s="31" t="s">
        <v>685</v>
      </c>
      <c r="N2" s="31"/>
    </row>
    <row r="3" spans="1:49" s="2" customFormat="1" ht="14.3" customHeight="1"/>
    <row r="4" spans="1:49" s="50" customFormat="1" ht="14.3" customHeight="1">
      <c r="A4" s="52" t="s">
        <v>121</v>
      </c>
      <c r="B4" s="32"/>
      <c r="C4" s="32"/>
      <c r="D4" s="32"/>
      <c r="E4" s="32"/>
      <c r="F4" s="32"/>
      <c r="G4" s="108"/>
      <c r="H4" s="26"/>
      <c r="I4" s="32"/>
      <c r="J4" s="26"/>
      <c r="L4" s="26"/>
      <c r="M4" s="26"/>
      <c r="N4" s="26"/>
    </row>
    <row r="5" spans="1:49" s="2" customFormat="1" ht="14.3" customHeight="1">
      <c r="A5" s="12" t="s">
        <v>68</v>
      </c>
      <c r="B5" s="14"/>
      <c r="C5" s="13" t="s">
        <v>70</v>
      </c>
      <c r="D5" s="14"/>
      <c r="E5" s="14"/>
      <c r="F5" s="13" t="s">
        <v>7</v>
      </c>
      <c r="G5" s="103" t="s">
        <v>290</v>
      </c>
      <c r="H5" s="103" t="s">
        <v>291</v>
      </c>
      <c r="I5" s="103" t="s">
        <v>292</v>
      </c>
      <c r="J5" s="103" t="s">
        <v>293</v>
      </c>
      <c r="K5" s="103" t="s">
        <v>294</v>
      </c>
      <c r="L5" s="103" t="s">
        <v>311</v>
      </c>
      <c r="M5" s="127" t="s">
        <v>312</v>
      </c>
    </row>
    <row r="6" spans="1:49" s="2" customFormat="1" ht="14.3" customHeight="1">
      <c r="A6" s="17" t="s">
        <v>76</v>
      </c>
      <c r="B6" s="18" t="s">
        <v>72</v>
      </c>
      <c r="C6" s="19" t="s">
        <v>77</v>
      </c>
      <c r="D6" s="19" t="s">
        <v>220</v>
      </c>
      <c r="E6" s="20"/>
      <c r="F6" s="19" t="s">
        <v>75</v>
      </c>
      <c r="G6" s="104" t="s">
        <v>295</v>
      </c>
      <c r="H6" s="104" t="s">
        <v>296</v>
      </c>
      <c r="I6" s="104" t="s">
        <v>297</v>
      </c>
      <c r="J6" s="104" t="s">
        <v>298</v>
      </c>
      <c r="K6" s="104" t="s">
        <v>299</v>
      </c>
      <c r="L6" s="104" t="s">
        <v>313</v>
      </c>
      <c r="M6" s="128" t="s">
        <v>314</v>
      </c>
    </row>
    <row r="7" spans="1:49" s="2" customFormat="1" ht="14.3" customHeight="1">
      <c r="A7" s="387" t="s">
        <v>78</v>
      </c>
      <c r="B7" s="388" t="s">
        <v>608</v>
      </c>
      <c r="C7" s="389">
        <v>43437</v>
      </c>
      <c r="D7" s="394">
        <v>43439</v>
      </c>
      <c r="E7" s="390" t="s">
        <v>485</v>
      </c>
      <c r="F7" s="391">
        <v>43440</v>
      </c>
      <c r="G7" s="556">
        <v>43463</v>
      </c>
      <c r="H7" s="556">
        <v>43118</v>
      </c>
      <c r="I7" s="556">
        <v>43119</v>
      </c>
      <c r="J7" s="556">
        <v>43126</v>
      </c>
      <c r="K7" s="556">
        <v>43110</v>
      </c>
      <c r="L7" s="556">
        <v>43457</v>
      </c>
      <c r="M7" s="558">
        <v>43459</v>
      </c>
    </row>
    <row r="8" spans="1:49" s="2" customFormat="1" ht="14.3" customHeight="1">
      <c r="A8" s="387" t="s">
        <v>78</v>
      </c>
      <c r="B8" s="388" t="s">
        <v>609</v>
      </c>
      <c r="C8" s="389">
        <v>43439</v>
      </c>
      <c r="D8" s="394">
        <v>43441</v>
      </c>
      <c r="E8" s="390" t="s">
        <v>79</v>
      </c>
      <c r="F8" s="391">
        <v>43442</v>
      </c>
      <c r="G8" s="556">
        <v>43101</v>
      </c>
      <c r="H8" s="556">
        <v>43118</v>
      </c>
      <c r="I8" s="556">
        <v>43119</v>
      </c>
      <c r="J8" s="556">
        <v>43126</v>
      </c>
      <c r="K8" s="556">
        <v>43110</v>
      </c>
      <c r="L8" s="556">
        <v>43464</v>
      </c>
      <c r="M8" s="558">
        <v>43466</v>
      </c>
    </row>
    <row r="9" spans="1:49" s="2" customFormat="1" ht="14.3" customHeight="1">
      <c r="A9" s="387" t="s">
        <v>78</v>
      </c>
      <c r="B9" s="388" t="s">
        <v>610</v>
      </c>
      <c r="C9" s="389">
        <v>43444</v>
      </c>
      <c r="D9" s="394">
        <v>43446</v>
      </c>
      <c r="E9" s="390" t="s">
        <v>485</v>
      </c>
      <c r="F9" s="391">
        <v>43447</v>
      </c>
      <c r="G9" s="556">
        <v>43105</v>
      </c>
      <c r="H9" s="556">
        <v>43125</v>
      </c>
      <c r="I9" s="556">
        <v>43126</v>
      </c>
      <c r="J9" s="556">
        <v>43133</v>
      </c>
      <c r="K9" s="556">
        <v>43117</v>
      </c>
      <c r="L9" s="556">
        <v>43464</v>
      </c>
      <c r="M9" s="558">
        <v>43466</v>
      </c>
    </row>
    <row r="10" spans="1:49" s="2" customFormat="1" ht="14.3" customHeight="1">
      <c r="A10" s="387" t="s">
        <v>78</v>
      </c>
      <c r="B10" s="388" t="s">
        <v>611</v>
      </c>
      <c r="C10" s="389">
        <v>43446</v>
      </c>
      <c r="D10" s="394">
        <v>43448</v>
      </c>
      <c r="E10" s="390" t="s">
        <v>79</v>
      </c>
      <c r="F10" s="391">
        <v>43449</v>
      </c>
      <c r="G10" s="556">
        <v>43108</v>
      </c>
      <c r="H10" s="556">
        <v>43125</v>
      </c>
      <c r="I10" s="556">
        <v>43126</v>
      </c>
      <c r="J10" s="556">
        <v>43133</v>
      </c>
      <c r="K10" s="556">
        <v>43117</v>
      </c>
      <c r="L10" s="556">
        <v>43471</v>
      </c>
      <c r="M10" s="558">
        <v>43473</v>
      </c>
    </row>
    <row r="11" spans="1:49" s="2" customFormat="1" ht="14.3" customHeight="1">
      <c r="A11" s="387" t="s">
        <v>78</v>
      </c>
      <c r="B11" s="446" t="s">
        <v>612</v>
      </c>
      <c r="C11" s="389">
        <v>43451</v>
      </c>
      <c r="D11" s="394">
        <v>43453</v>
      </c>
      <c r="E11" s="390" t="s">
        <v>485</v>
      </c>
      <c r="F11" s="391">
        <v>43454</v>
      </c>
      <c r="G11" s="556">
        <v>43112</v>
      </c>
      <c r="H11" s="556">
        <v>43132</v>
      </c>
      <c r="I11" s="556">
        <v>43133</v>
      </c>
      <c r="J11" s="556">
        <v>43140</v>
      </c>
      <c r="K11" s="556">
        <v>43124</v>
      </c>
      <c r="L11" s="556">
        <v>43471</v>
      </c>
      <c r="M11" s="558">
        <v>43473</v>
      </c>
    </row>
    <row r="12" spans="1:49" s="2" customFormat="1" ht="14.3" customHeight="1">
      <c r="A12" s="387" t="s">
        <v>78</v>
      </c>
      <c r="B12" s="446" t="s">
        <v>613</v>
      </c>
      <c r="C12" s="389">
        <v>43453</v>
      </c>
      <c r="D12" s="394">
        <v>43455</v>
      </c>
      <c r="E12" s="390" t="s">
        <v>79</v>
      </c>
      <c r="F12" s="391">
        <v>43456</v>
      </c>
      <c r="G12" s="556">
        <v>43115</v>
      </c>
      <c r="H12" s="556">
        <v>43132</v>
      </c>
      <c r="I12" s="556">
        <v>43133</v>
      </c>
      <c r="J12" s="556">
        <v>43140</v>
      </c>
      <c r="K12" s="556">
        <v>43124</v>
      </c>
      <c r="L12" s="556">
        <v>43478</v>
      </c>
      <c r="M12" s="558">
        <v>43480</v>
      </c>
    </row>
    <row r="13" spans="1:49" s="2" customFormat="1" ht="14.3" customHeight="1">
      <c r="A13" s="387" t="s">
        <v>78</v>
      </c>
      <c r="B13" s="446" t="s">
        <v>614</v>
      </c>
      <c r="C13" s="389">
        <v>43455</v>
      </c>
      <c r="D13" s="394">
        <v>43460</v>
      </c>
      <c r="E13" s="390" t="s">
        <v>485</v>
      </c>
      <c r="F13" s="391">
        <v>43461</v>
      </c>
      <c r="G13" s="556">
        <v>43119</v>
      </c>
      <c r="H13" s="556">
        <v>43139</v>
      </c>
      <c r="I13" s="556">
        <v>43140</v>
      </c>
      <c r="J13" s="556">
        <v>43147</v>
      </c>
      <c r="K13" s="556">
        <v>43131</v>
      </c>
      <c r="L13" s="556">
        <v>43478</v>
      </c>
      <c r="M13" s="558">
        <v>43480</v>
      </c>
    </row>
    <row r="14" spans="1:49" s="2" customFormat="1" ht="14.3" customHeight="1">
      <c r="A14" s="667" t="s">
        <v>78</v>
      </c>
      <c r="B14" s="668" t="s">
        <v>663</v>
      </c>
      <c r="C14" s="389">
        <v>43460</v>
      </c>
      <c r="D14" s="394">
        <v>43462</v>
      </c>
      <c r="E14" s="390" t="s">
        <v>79</v>
      </c>
      <c r="F14" s="391">
        <v>43463</v>
      </c>
      <c r="G14" s="556">
        <v>43122</v>
      </c>
      <c r="H14" s="556">
        <v>43139</v>
      </c>
      <c r="I14" s="556">
        <v>43140</v>
      </c>
      <c r="J14" s="556">
        <v>43147</v>
      </c>
      <c r="K14" s="556">
        <v>43131</v>
      </c>
      <c r="L14" s="556">
        <v>43485</v>
      </c>
      <c r="M14" s="558">
        <v>43487</v>
      </c>
    </row>
    <row r="15" spans="1:49" s="2" customFormat="1" ht="14.3" customHeight="1">
      <c r="A15" s="121"/>
      <c r="G15" s="427"/>
      <c r="I15" s="439" t="s">
        <v>315</v>
      </c>
      <c r="J15" s="440"/>
      <c r="K15" s="440"/>
      <c r="L15" s="440"/>
      <c r="O15" s="102"/>
      <c r="P15" s="102"/>
      <c r="Q15" s="102"/>
      <c r="R15" s="102"/>
      <c r="S15" s="102"/>
      <c r="T15" s="102"/>
      <c r="U15" s="102"/>
      <c r="V15" s="102"/>
      <c r="W15" s="102"/>
      <c r="X15" s="102"/>
    </row>
    <row r="16" spans="1:49" s="2" customFormat="1" ht="14.3" customHeight="1">
      <c r="A16" s="12" t="s">
        <v>68</v>
      </c>
      <c r="B16" s="14"/>
      <c r="C16" s="573" t="s">
        <v>70</v>
      </c>
      <c r="D16" s="14"/>
      <c r="E16" s="14"/>
      <c r="F16" s="573" t="s">
        <v>7</v>
      </c>
      <c r="G16" s="441" t="s">
        <v>316</v>
      </c>
      <c r="H16" s="489" t="s">
        <v>525</v>
      </c>
      <c r="I16" s="441" t="s">
        <v>317</v>
      </c>
      <c r="J16" s="442" t="s">
        <v>318</v>
      </c>
      <c r="K16" s="441" t="s">
        <v>319</v>
      </c>
      <c r="L16" s="441" t="s">
        <v>269</v>
      </c>
      <c r="M16" s="443" t="s">
        <v>320</v>
      </c>
      <c r="N16" s="32"/>
      <c r="O16" s="32"/>
      <c r="P16" s="32"/>
      <c r="Q16" s="32"/>
      <c r="R16" s="32"/>
      <c r="S16" s="32"/>
      <c r="T16" s="32"/>
      <c r="U16" s="32"/>
      <c r="V16" s="32"/>
      <c r="W16" s="32"/>
      <c r="X16" s="3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row>
    <row r="17" spans="1:24" ht="14.3" customHeight="1">
      <c r="A17" s="17" t="s">
        <v>76</v>
      </c>
      <c r="B17" s="18" t="s">
        <v>72</v>
      </c>
      <c r="C17" s="19" t="s">
        <v>77</v>
      </c>
      <c r="D17" s="19" t="s">
        <v>220</v>
      </c>
      <c r="E17" s="20"/>
      <c r="F17" s="19" t="s">
        <v>75</v>
      </c>
      <c r="G17" s="444" t="s">
        <v>322</v>
      </c>
      <c r="H17" s="404" t="s">
        <v>671</v>
      </c>
      <c r="I17" s="444" t="s">
        <v>323</v>
      </c>
      <c r="J17" s="444" t="s">
        <v>324</v>
      </c>
      <c r="K17" s="444" t="s">
        <v>325</v>
      </c>
      <c r="L17" s="444" t="s">
        <v>275</v>
      </c>
      <c r="M17" s="445" t="s">
        <v>326</v>
      </c>
      <c r="N17" s="2"/>
      <c r="O17" s="2"/>
      <c r="P17" s="2"/>
      <c r="Q17" s="2"/>
      <c r="R17" s="2"/>
      <c r="S17" s="2"/>
      <c r="T17" s="2"/>
      <c r="U17" s="2"/>
      <c r="V17" s="2"/>
      <c r="W17" s="2"/>
      <c r="X17" s="2"/>
    </row>
    <row r="18" spans="1:24" s="2" customFormat="1" ht="14.3" customHeight="1">
      <c r="A18" s="387" t="s">
        <v>78</v>
      </c>
      <c r="B18" s="388" t="s">
        <v>608</v>
      </c>
      <c r="C18" s="389">
        <v>43437</v>
      </c>
      <c r="D18" s="394">
        <v>43439</v>
      </c>
      <c r="E18" s="390" t="s">
        <v>485</v>
      </c>
      <c r="F18" s="391">
        <v>43440</v>
      </c>
      <c r="G18" s="556">
        <v>43453</v>
      </c>
      <c r="H18" s="556">
        <v>43458</v>
      </c>
      <c r="I18" s="556">
        <v>43119</v>
      </c>
      <c r="J18" s="556">
        <v>43124</v>
      </c>
      <c r="K18" s="556">
        <v>43124</v>
      </c>
      <c r="L18" s="556">
        <v>43105</v>
      </c>
      <c r="M18" s="558">
        <v>43107</v>
      </c>
    </row>
    <row r="19" spans="1:24" s="2" customFormat="1" ht="14.3" customHeight="1">
      <c r="A19" s="387" t="s">
        <v>78</v>
      </c>
      <c r="B19" s="388" t="s">
        <v>609</v>
      </c>
      <c r="C19" s="389">
        <v>43439</v>
      </c>
      <c r="D19" s="394">
        <v>43441</v>
      </c>
      <c r="E19" s="390" t="s">
        <v>79</v>
      </c>
      <c r="F19" s="391">
        <v>43442</v>
      </c>
      <c r="G19" s="556">
        <v>43453</v>
      </c>
      <c r="H19" s="556">
        <v>43458</v>
      </c>
      <c r="I19" s="556">
        <v>43119</v>
      </c>
      <c r="J19" s="556">
        <v>43124</v>
      </c>
      <c r="K19" s="556">
        <v>43124</v>
      </c>
      <c r="L19" s="556">
        <v>43105</v>
      </c>
      <c r="M19" s="558">
        <v>43107</v>
      </c>
      <c r="N19" s="125"/>
      <c r="O19" s="125"/>
      <c r="P19" s="125"/>
      <c r="Q19" s="125"/>
      <c r="R19" s="125"/>
      <c r="S19" s="125"/>
      <c r="T19" s="125"/>
      <c r="U19" s="125"/>
      <c r="V19" s="125"/>
      <c r="W19" s="125"/>
      <c r="X19" s="125"/>
    </row>
    <row r="20" spans="1:24" s="125" customFormat="1" ht="14.3" customHeight="1">
      <c r="A20" s="387" t="s">
        <v>78</v>
      </c>
      <c r="B20" s="388" t="s">
        <v>610</v>
      </c>
      <c r="C20" s="389">
        <v>43444</v>
      </c>
      <c r="D20" s="394">
        <v>43446</v>
      </c>
      <c r="E20" s="390" t="s">
        <v>485</v>
      </c>
      <c r="F20" s="391">
        <v>43447</v>
      </c>
      <c r="G20" s="556">
        <v>43460</v>
      </c>
      <c r="H20" s="556">
        <v>43465</v>
      </c>
      <c r="I20" s="556">
        <v>43126</v>
      </c>
      <c r="J20" s="556">
        <v>43131</v>
      </c>
      <c r="K20" s="556">
        <v>43131</v>
      </c>
      <c r="L20" s="556">
        <v>43112</v>
      </c>
      <c r="M20" s="558">
        <v>43114</v>
      </c>
      <c r="N20" s="2"/>
      <c r="O20" s="2"/>
      <c r="P20" s="2"/>
      <c r="Q20" s="2"/>
      <c r="R20" s="2"/>
      <c r="S20" s="2"/>
      <c r="T20" s="2"/>
      <c r="U20" s="2"/>
      <c r="V20" s="2"/>
      <c r="W20" s="2"/>
      <c r="X20" s="2"/>
    </row>
    <row r="21" spans="1:24" s="2" customFormat="1" ht="14.3" customHeight="1">
      <c r="A21" s="387" t="s">
        <v>78</v>
      </c>
      <c r="B21" s="388" t="s">
        <v>611</v>
      </c>
      <c r="C21" s="389">
        <v>43446</v>
      </c>
      <c r="D21" s="394">
        <v>43448</v>
      </c>
      <c r="E21" s="390" t="s">
        <v>79</v>
      </c>
      <c r="F21" s="391">
        <v>43449</v>
      </c>
      <c r="G21" s="556">
        <v>43460</v>
      </c>
      <c r="H21" s="556">
        <v>43465</v>
      </c>
      <c r="I21" s="556">
        <v>43126</v>
      </c>
      <c r="J21" s="556">
        <v>43131</v>
      </c>
      <c r="K21" s="556">
        <v>43131</v>
      </c>
      <c r="L21" s="556">
        <v>43112</v>
      </c>
      <c r="M21" s="558">
        <v>43114</v>
      </c>
      <c r="P21" s="100"/>
    </row>
    <row r="22" spans="1:24" s="2" customFormat="1" ht="14.3" customHeight="1">
      <c r="A22" s="387" t="s">
        <v>78</v>
      </c>
      <c r="B22" s="446" t="s">
        <v>612</v>
      </c>
      <c r="C22" s="389">
        <v>43451</v>
      </c>
      <c r="D22" s="394">
        <v>43453</v>
      </c>
      <c r="E22" s="390" t="s">
        <v>485</v>
      </c>
      <c r="F22" s="391">
        <v>43454</v>
      </c>
      <c r="G22" s="556">
        <v>43467</v>
      </c>
      <c r="H22" s="556">
        <v>43472</v>
      </c>
      <c r="I22" s="556">
        <v>43133</v>
      </c>
      <c r="J22" s="556">
        <v>43138</v>
      </c>
      <c r="K22" s="556">
        <v>43138</v>
      </c>
      <c r="L22" s="556">
        <v>43119</v>
      </c>
      <c r="M22" s="558">
        <v>43121</v>
      </c>
    </row>
    <row r="23" spans="1:24" s="2" customFormat="1" ht="14.3" customHeight="1">
      <c r="A23" s="387" t="s">
        <v>78</v>
      </c>
      <c r="B23" s="446" t="s">
        <v>613</v>
      </c>
      <c r="C23" s="389">
        <v>43453</v>
      </c>
      <c r="D23" s="394">
        <v>43455</v>
      </c>
      <c r="E23" s="390" t="s">
        <v>79</v>
      </c>
      <c r="F23" s="391">
        <v>43456</v>
      </c>
      <c r="G23" s="556">
        <v>43467</v>
      </c>
      <c r="H23" s="556">
        <v>43472</v>
      </c>
      <c r="I23" s="556">
        <v>43133</v>
      </c>
      <c r="J23" s="556">
        <v>43138</v>
      </c>
      <c r="K23" s="556">
        <v>43138</v>
      </c>
      <c r="L23" s="556">
        <v>43119</v>
      </c>
      <c r="M23" s="558">
        <v>43121</v>
      </c>
      <c r="V23" s="102"/>
    </row>
    <row r="24" spans="1:24" s="2" customFormat="1" ht="14.3" customHeight="1">
      <c r="A24" s="387" t="s">
        <v>78</v>
      </c>
      <c r="B24" s="446" t="s">
        <v>614</v>
      </c>
      <c r="C24" s="389">
        <v>43455</v>
      </c>
      <c r="D24" s="394">
        <v>43460</v>
      </c>
      <c r="E24" s="390" t="s">
        <v>485</v>
      </c>
      <c r="F24" s="391">
        <v>43461</v>
      </c>
      <c r="G24" s="556">
        <v>43474</v>
      </c>
      <c r="H24" s="556">
        <v>43479</v>
      </c>
      <c r="I24" s="556">
        <v>43140</v>
      </c>
      <c r="J24" s="556">
        <v>43145</v>
      </c>
      <c r="K24" s="556">
        <v>43145</v>
      </c>
      <c r="L24" s="556">
        <v>43126</v>
      </c>
      <c r="M24" s="558">
        <v>43128</v>
      </c>
      <c r="V24" s="102"/>
    </row>
    <row r="25" spans="1:24" s="2" customFormat="1" ht="14.3" customHeight="1">
      <c r="A25" s="667" t="s">
        <v>78</v>
      </c>
      <c r="B25" s="668" t="s">
        <v>663</v>
      </c>
      <c r="C25" s="389">
        <v>43460</v>
      </c>
      <c r="D25" s="394">
        <v>43462</v>
      </c>
      <c r="E25" s="390" t="s">
        <v>79</v>
      </c>
      <c r="F25" s="391">
        <v>43463</v>
      </c>
      <c r="G25" s="556">
        <v>43474</v>
      </c>
      <c r="H25" s="556">
        <v>43479</v>
      </c>
      <c r="I25" s="556">
        <v>43140</v>
      </c>
      <c r="J25" s="556">
        <v>43145</v>
      </c>
      <c r="K25" s="556">
        <v>43145</v>
      </c>
      <c r="L25" s="556">
        <v>43126</v>
      </c>
      <c r="M25" s="558">
        <v>43128</v>
      </c>
      <c r="V25" s="102"/>
    </row>
    <row r="26" spans="1:24" s="2" customFormat="1" ht="14.3" customHeight="1">
      <c r="A26" s="121"/>
      <c r="H26" s="439" t="s">
        <v>327</v>
      </c>
      <c r="I26" s="440"/>
      <c r="J26" s="440"/>
      <c r="K26" s="440"/>
      <c r="L26" s="440"/>
      <c r="N26" s="102"/>
      <c r="V26" s="102"/>
    </row>
    <row r="27" spans="1:24" s="2" customFormat="1" ht="15.8" customHeight="1">
      <c r="A27" s="12" t="s">
        <v>68</v>
      </c>
      <c r="B27" s="14"/>
      <c r="C27" s="661" t="s">
        <v>70</v>
      </c>
      <c r="D27" s="14"/>
      <c r="E27" s="14"/>
      <c r="F27" s="661" t="s">
        <v>7</v>
      </c>
      <c r="G27" s="441" t="s">
        <v>321</v>
      </c>
      <c r="H27" s="441" t="s">
        <v>328</v>
      </c>
      <c r="I27" s="441" t="s">
        <v>329</v>
      </c>
      <c r="J27" s="442" t="s">
        <v>330</v>
      </c>
      <c r="K27" s="441" t="s">
        <v>331</v>
      </c>
      <c r="L27" s="443" t="s">
        <v>332</v>
      </c>
      <c r="N27" s="100"/>
    </row>
    <row r="28" spans="1:24" s="2" customFormat="1" ht="14.3" customHeight="1">
      <c r="A28" s="17" t="s">
        <v>76</v>
      </c>
      <c r="B28" s="18" t="s">
        <v>72</v>
      </c>
      <c r="C28" s="19" t="s">
        <v>77</v>
      </c>
      <c r="D28" s="19" t="s">
        <v>220</v>
      </c>
      <c r="E28" s="20"/>
      <c r="F28" s="19" t="s">
        <v>75</v>
      </c>
      <c r="G28" s="444" t="s">
        <v>385</v>
      </c>
      <c r="H28" s="444" t="s">
        <v>333</v>
      </c>
      <c r="I28" s="444" t="s">
        <v>334</v>
      </c>
      <c r="J28" s="444" t="s">
        <v>335</v>
      </c>
      <c r="K28" s="444" t="s">
        <v>336</v>
      </c>
      <c r="L28" s="445" t="s">
        <v>337</v>
      </c>
      <c r="M28" s="32"/>
      <c r="N28" s="100"/>
      <c r="O28" s="32"/>
      <c r="P28" s="32"/>
      <c r="Q28" s="32"/>
      <c r="R28" s="32"/>
      <c r="S28" s="32"/>
      <c r="T28" s="32"/>
    </row>
    <row r="29" spans="1:24" s="2" customFormat="1" ht="14.3" customHeight="1">
      <c r="A29" s="387" t="s">
        <v>78</v>
      </c>
      <c r="B29" s="388" t="s">
        <v>608</v>
      </c>
      <c r="C29" s="389">
        <v>43437</v>
      </c>
      <c r="D29" s="394">
        <v>43439</v>
      </c>
      <c r="E29" s="390" t="s">
        <v>485</v>
      </c>
      <c r="F29" s="391">
        <v>43440</v>
      </c>
      <c r="G29" s="556">
        <v>43101</v>
      </c>
      <c r="H29" s="556">
        <v>43123</v>
      </c>
      <c r="I29" s="556">
        <v>43116</v>
      </c>
      <c r="J29" s="556">
        <v>43114</v>
      </c>
      <c r="K29" s="556">
        <v>43112</v>
      </c>
      <c r="L29" s="558">
        <v>43114</v>
      </c>
      <c r="N29" s="100"/>
      <c r="U29" s="32"/>
      <c r="V29" s="32"/>
      <c r="W29" s="32"/>
      <c r="X29" s="32"/>
    </row>
    <row r="30" spans="1:24" ht="14.3" customHeight="1">
      <c r="A30" s="387" t="s">
        <v>78</v>
      </c>
      <c r="B30" s="388" t="s">
        <v>609</v>
      </c>
      <c r="C30" s="389">
        <v>43439</v>
      </c>
      <c r="D30" s="394">
        <v>43441</v>
      </c>
      <c r="E30" s="390" t="s">
        <v>79</v>
      </c>
      <c r="F30" s="391">
        <v>43442</v>
      </c>
      <c r="G30" s="556">
        <v>43101</v>
      </c>
      <c r="H30" s="556">
        <v>43123</v>
      </c>
      <c r="I30" s="556">
        <v>43116</v>
      </c>
      <c r="J30" s="556">
        <v>43114</v>
      </c>
      <c r="K30" s="556">
        <v>43112</v>
      </c>
      <c r="L30" s="558">
        <v>43114</v>
      </c>
      <c r="M30" s="2"/>
      <c r="N30" s="100"/>
      <c r="O30" s="2"/>
      <c r="P30" s="2"/>
      <c r="Q30" s="2"/>
      <c r="R30" s="2"/>
      <c r="S30" s="2"/>
      <c r="T30" s="2"/>
      <c r="U30" s="2"/>
      <c r="V30" s="2"/>
      <c r="W30" s="2"/>
      <c r="X30" s="2"/>
    </row>
    <row r="31" spans="1:24" s="2" customFormat="1" ht="14.3" customHeight="1">
      <c r="A31" s="387" t="s">
        <v>78</v>
      </c>
      <c r="B31" s="388" t="s">
        <v>610</v>
      </c>
      <c r="C31" s="389">
        <v>43444</v>
      </c>
      <c r="D31" s="394">
        <v>43446</v>
      </c>
      <c r="E31" s="390" t="s">
        <v>485</v>
      </c>
      <c r="F31" s="391">
        <v>43447</v>
      </c>
      <c r="G31" s="556">
        <v>43108</v>
      </c>
      <c r="H31" s="556">
        <v>43130</v>
      </c>
      <c r="I31" s="556">
        <v>43123</v>
      </c>
      <c r="J31" s="556">
        <v>43121</v>
      </c>
      <c r="K31" s="556">
        <v>43119</v>
      </c>
      <c r="L31" s="558">
        <v>43121</v>
      </c>
      <c r="N31" s="100"/>
    </row>
    <row r="32" spans="1:24" s="2" customFormat="1" ht="14.3" customHeight="1">
      <c r="A32" s="387" t="s">
        <v>78</v>
      </c>
      <c r="B32" s="388" t="s">
        <v>611</v>
      </c>
      <c r="C32" s="389">
        <v>43446</v>
      </c>
      <c r="D32" s="394">
        <v>43448</v>
      </c>
      <c r="E32" s="390" t="s">
        <v>79</v>
      </c>
      <c r="F32" s="391">
        <v>43449</v>
      </c>
      <c r="G32" s="556">
        <v>43108</v>
      </c>
      <c r="H32" s="556">
        <v>43130</v>
      </c>
      <c r="I32" s="556">
        <v>43123</v>
      </c>
      <c r="J32" s="556">
        <v>43121</v>
      </c>
      <c r="K32" s="556">
        <v>43119</v>
      </c>
      <c r="L32" s="558">
        <v>43121</v>
      </c>
      <c r="N32" s="100"/>
    </row>
    <row r="33" spans="1:24" s="2" customFormat="1" ht="14.3" customHeight="1">
      <c r="A33" s="387" t="s">
        <v>78</v>
      </c>
      <c r="B33" s="446" t="s">
        <v>612</v>
      </c>
      <c r="C33" s="389">
        <v>43451</v>
      </c>
      <c r="D33" s="394">
        <v>43453</v>
      </c>
      <c r="E33" s="390" t="s">
        <v>485</v>
      </c>
      <c r="F33" s="391">
        <v>43454</v>
      </c>
      <c r="G33" s="556">
        <v>43115</v>
      </c>
      <c r="H33" s="556">
        <v>43137</v>
      </c>
      <c r="I33" s="556">
        <v>43130</v>
      </c>
      <c r="J33" s="556">
        <v>43128</v>
      </c>
      <c r="K33" s="556">
        <v>43126</v>
      </c>
      <c r="L33" s="558">
        <v>43128</v>
      </c>
      <c r="N33" s="100"/>
    </row>
    <row r="34" spans="1:24" s="2" customFormat="1" ht="14.3" customHeight="1">
      <c r="A34" s="387" t="s">
        <v>78</v>
      </c>
      <c r="B34" s="446" t="s">
        <v>613</v>
      </c>
      <c r="C34" s="389">
        <v>43453</v>
      </c>
      <c r="D34" s="394">
        <v>43455</v>
      </c>
      <c r="E34" s="390" t="s">
        <v>79</v>
      </c>
      <c r="F34" s="391">
        <v>43456</v>
      </c>
      <c r="G34" s="556">
        <v>43115</v>
      </c>
      <c r="H34" s="556">
        <v>43137</v>
      </c>
      <c r="I34" s="556">
        <v>43130</v>
      </c>
      <c r="J34" s="556">
        <v>43128</v>
      </c>
      <c r="K34" s="556">
        <v>43126</v>
      </c>
      <c r="L34" s="558">
        <v>43128</v>
      </c>
      <c r="N34" s="100"/>
    </row>
    <row r="35" spans="1:24" s="2" customFormat="1" ht="14.3" customHeight="1">
      <c r="A35" s="387" t="s">
        <v>78</v>
      </c>
      <c r="B35" s="446" t="s">
        <v>614</v>
      </c>
      <c r="C35" s="389">
        <v>43455</v>
      </c>
      <c r="D35" s="394">
        <v>43460</v>
      </c>
      <c r="E35" s="390" t="s">
        <v>485</v>
      </c>
      <c r="F35" s="391">
        <v>43461</v>
      </c>
      <c r="G35" s="556">
        <v>43122</v>
      </c>
      <c r="H35" s="556">
        <v>43144</v>
      </c>
      <c r="I35" s="556">
        <v>43137</v>
      </c>
      <c r="J35" s="556">
        <v>43135</v>
      </c>
      <c r="K35" s="556">
        <v>43133</v>
      </c>
      <c r="L35" s="558">
        <v>43135</v>
      </c>
      <c r="N35" s="100"/>
    </row>
    <row r="36" spans="1:24" s="2" customFormat="1" ht="14.3" customHeight="1">
      <c r="A36" s="667" t="s">
        <v>78</v>
      </c>
      <c r="B36" s="668" t="s">
        <v>663</v>
      </c>
      <c r="C36" s="389">
        <v>43460</v>
      </c>
      <c r="D36" s="394">
        <v>43462</v>
      </c>
      <c r="E36" s="390" t="s">
        <v>79</v>
      </c>
      <c r="F36" s="391">
        <v>43463</v>
      </c>
      <c r="G36" s="556">
        <v>43122</v>
      </c>
      <c r="H36" s="556">
        <v>43144</v>
      </c>
      <c r="I36" s="556">
        <v>43137</v>
      </c>
      <c r="J36" s="556">
        <v>43135</v>
      </c>
      <c r="K36" s="556">
        <v>43133</v>
      </c>
      <c r="L36" s="558">
        <v>43135</v>
      </c>
      <c r="N36" s="100"/>
    </row>
    <row r="37" spans="1:24" s="2" customFormat="1" ht="14.3" customHeight="1"/>
    <row r="38" spans="1:24" s="2" customFormat="1" ht="14.3" customHeight="1">
      <c r="A38" s="32"/>
      <c r="B38" s="32"/>
      <c r="C38" s="32"/>
      <c r="D38" s="32"/>
      <c r="E38" s="32"/>
      <c r="F38" s="32"/>
      <c r="G38" s="32"/>
      <c r="H38" s="32"/>
      <c r="I38" s="32"/>
      <c r="J38" s="32"/>
      <c r="K38" s="32"/>
      <c r="M38" s="32"/>
      <c r="N38" s="32"/>
    </row>
    <row r="39" spans="1:24" s="2" customFormat="1" ht="14.3" customHeight="1">
      <c r="A39" s="61" t="s">
        <v>338</v>
      </c>
      <c r="B39" s="62"/>
      <c r="C39" s="62"/>
      <c r="D39" s="62"/>
      <c r="E39" s="62"/>
      <c r="F39" s="63"/>
      <c r="G39" s="63"/>
      <c r="H39" s="63"/>
      <c r="I39" s="63"/>
      <c r="J39" s="63"/>
      <c r="K39" s="63" t="s">
        <v>490</v>
      </c>
      <c r="L39" s="63"/>
      <c r="M39" s="62" t="s">
        <v>492</v>
      </c>
      <c r="N39" s="63"/>
      <c r="O39" s="63"/>
      <c r="P39" s="63"/>
      <c r="Q39" s="63"/>
      <c r="R39" s="487"/>
    </row>
    <row r="40" spans="1:24" s="2" customFormat="1" ht="14.3" customHeight="1">
      <c r="A40" s="32"/>
      <c r="B40" s="32"/>
      <c r="C40" s="32"/>
      <c r="D40" s="32"/>
      <c r="E40" s="32"/>
      <c r="F40" s="32"/>
      <c r="G40" s="32"/>
      <c r="H40" s="32"/>
      <c r="I40" s="32"/>
      <c r="J40" s="32"/>
      <c r="K40" s="32"/>
      <c r="L40" s="32"/>
      <c r="M40" s="32"/>
      <c r="N40" s="32"/>
      <c r="O40" s="32"/>
      <c r="P40" s="32"/>
      <c r="Q40" s="32"/>
      <c r="R40" s="32"/>
      <c r="S40" s="32"/>
      <c r="T40" s="32"/>
    </row>
    <row r="41" spans="1:24" s="2" customFormat="1" ht="3.75" customHeight="1">
      <c r="A41" s="32"/>
      <c r="B41" s="32"/>
      <c r="C41" s="32"/>
      <c r="D41" s="32"/>
      <c r="E41" s="32"/>
      <c r="F41" s="32"/>
      <c r="G41" s="32"/>
      <c r="H41" s="32"/>
      <c r="I41" s="32"/>
      <c r="J41" s="32"/>
      <c r="K41" s="32"/>
      <c r="L41" s="32"/>
      <c r="M41" s="32"/>
      <c r="N41" s="32"/>
      <c r="O41" s="32"/>
      <c r="P41" s="32"/>
      <c r="Q41" s="32"/>
      <c r="R41" s="32"/>
      <c r="S41" s="32"/>
      <c r="T41" s="32"/>
      <c r="U41" s="32"/>
      <c r="V41" s="32"/>
    </row>
    <row r="42" spans="1:24" s="2" customFormat="1" ht="14.3" customHeight="1">
      <c r="A42" s="32"/>
      <c r="B42" s="32"/>
      <c r="C42" s="32"/>
      <c r="D42" s="32"/>
      <c r="E42" s="32"/>
      <c r="F42" s="32"/>
      <c r="G42" s="32"/>
      <c r="H42" s="32"/>
      <c r="I42" s="32"/>
      <c r="J42" s="32"/>
      <c r="K42" s="32"/>
      <c r="L42" s="32"/>
      <c r="M42" s="32"/>
      <c r="N42" s="32"/>
      <c r="O42" s="32"/>
      <c r="P42" s="32"/>
      <c r="Q42" s="32"/>
      <c r="R42" s="32"/>
      <c r="S42" s="32"/>
      <c r="T42" s="32"/>
      <c r="U42" s="32"/>
      <c r="V42" s="32"/>
      <c r="W42" s="32"/>
      <c r="X42" s="32"/>
    </row>
  </sheetData>
  <phoneticPr fontId="56"/>
  <hyperlinks>
    <hyperlink ref="M1" r:id="rId1" xr:uid="{00000000-0004-0000-0A00-000000000000}"/>
  </hyperlinks>
  <pageMargins left="0" right="0" top="0" bottom="0" header="0" footer="0"/>
  <pageSetup paperSize="9"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showGridLines="0" showRowColHeaders="0" zoomScaleNormal="100" zoomScaleSheetLayoutView="100" workbookViewId="0"/>
  </sheetViews>
  <sheetFormatPr defaultColWidth="9" defaultRowHeight="12.9"/>
  <cols>
    <col min="1" max="1" width="9.75" style="47" customWidth="1"/>
    <col min="2" max="2" width="9.25" style="47" customWidth="1"/>
    <col min="3" max="4" width="7.875" style="47" customWidth="1"/>
    <col min="5" max="5" width="4.125" style="47" customWidth="1"/>
    <col min="6" max="6" width="7.25" style="47" customWidth="1"/>
    <col min="7" max="7" width="7.75" style="47" customWidth="1"/>
    <col min="8" max="8" width="8.375" style="47" customWidth="1"/>
    <col min="9" max="9" width="8.875" style="47" customWidth="1"/>
    <col min="10" max="10" width="9.375" style="47" customWidth="1"/>
    <col min="11" max="11" width="10.375" style="96" customWidth="1"/>
    <col min="12" max="12" width="7.875" style="47" customWidth="1"/>
    <col min="13" max="13" width="8.125" style="47" customWidth="1"/>
    <col min="14" max="14" width="9.875" style="47" customWidth="1"/>
    <col min="15" max="15" width="8.875" style="47" customWidth="1"/>
    <col min="16" max="16" width="8.25" style="47" customWidth="1"/>
    <col min="17" max="17" width="11" style="47" customWidth="1"/>
    <col min="18" max="22" width="2.375" style="47" customWidth="1"/>
    <col min="23" max="16384" width="9" style="47"/>
  </cols>
  <sheetData>
    <row r="1" spans="1:19" ht="21.75">
      <c r="A1" s="3" t="s">
        <v>704</v>
      </c>
      <c r="B1" s="3"/>
      <c r="C1" s="3"/>
      <c r="D1" s="3"/>
      <c r="E1" s="3"/>
      <c r="F1" s="116"/>
      <c r="G1" s="48"/>
      <c r="H1" s="48"/>
      <c r="I1" s="48"/>
      <c r="J1" s="48"/>
      <c r="K1" s="122"/>
      <c r="L1" s="48"/>
      <c r="M1" s="48"/>
      <c r="N1" s="48"/>
      <c r="O1" s="691" t="s">
        <v>696</v>
      </c>
      <c r="P1" s="490"/>
      <c r="Q1" s="32"/>
      <c r="R1" s="32"/>
    </row>
    <row r="2" spans="1:19" ht="19.05">
      <c r="A2" s="117" t="s">
        <v>339</v>
      </c>
      <c r="B2" s="50"/>
      <c r="C2" s="50"/>
      <c r="D2" s="98"/>
      <c r="E2" s="50"/>
      <c r="F2" s="50"/>
      <c r="H2" s="50"/>
      <c r="I2" s="50"/>
      <c r="J2" s="50"/>
      <c r="K2" s="123"/>
      <c r="L2" s="50"/>
      <c r="M2" s="50"/>
      <c r="N2" s="50"/>
      <c r="O2" s="31" t="s">
        <v>686</v>
      </c>
      <c r="P2" s="31"/>
    </row>
    <row r="3" spans="1:19" ht="5.95" customHeight="1">
      <c r="A3" s="117"/>
      <c r="B3" s="50"/>
      <c r="C3" s="50"/>
      <c r="D3" s="99"/>
      <c r="E3" s="50"/>
      <c r="F3" s="50"/>
      <c r="H3" s="50"/>
      <c r="I3" s="50"/>
      <c r="J3" s="50"/>
      <c r="K3" s="123"/>
      <c r="L3" s="50"/>
      <c r="M3" s="50"/>
      <c r="N3" s="50"/>
      <c r="O3" s="32"/>
      <c r="P3" s="31"/>
    </row>
    <row r="4" spans="1:19">
      <c r="A4" s="52" t="s">
        <v>340</v>
      </c>
      <c r="B4" s="32"/>
      <c r="C4" s="32"/>
      <c r="D4" s="32"/>
      <c r="E4" s="32"/>
      <c r="F4" s="32"/>
      <c r="G4" s="118"/>
      <c r="H4" s="26"/>
      <c r="I4" s="26"/>
      <c r="J4" s="26"/>
      <c r="K4" s="123"/>
      <c r="L4" s="26"/>
      <c r="M4" s="26"/>
      <c r="N4" s="26"/>
      <c r="O4" s="26"/>
      <c r="P4" s="26"/>
      <c r="Q4" s="26"/>
    </row>
    <row r="5" spans="1:19" s="97" customFormat="1">
      <c r="A5" s="12" t="s">
        <v>68</v>
      </c>
      <c r="B5" s="14"/>
      <c r="C5" s="13" t="s">
        <v>84</v>
      </c>
      <c r="D5" s="14"/>
      <c r="E5" s="14"/>
      <c r="F5" s="13" t="s">
        <v>7</v>
      </c>
      <c r="G5" s="119" t="s">
        <v>341</v>
      </c>
      <c r="H5" s="119" t="s">
        <v>342</v>
      </c>
      <c r="I5" s="119" t="s">
        <v>343</v>
      </c>
      <c r="J5" s="119" t="s">
        <v>345</v>
      </c>
      <c r="K5" s="119" t="s">
        <v>346</v>
      </c>
      <c r="L5" s="119" t="s">
        <v>232</v>
      </c>
      <c r="M5" s="111" t="s">
        <v>301</v>
      </c>
      <c r="N5" s="119" t="s">
        <v>347</v>
      </c>
      <c r="O5" s="119" t="s">
        <v>233</v>
      </c>
      <c r="P5" s="621" t="s">
        <v>234</v>
      </c>
      <c r="Q5" s="622"/>
    </row>
    <row r="6" spans="1:19" s="97" customFormat="1">
      <c r="A6" s="17" t="s">
        <v>348</v>
      </c>
      <c r="B6" s="18" t="s">
        <v>72</v>
      </c>
      <c r="C6" s="19" t="s">
        <v>77</v>
      </c>
      <c r="D6" s="19" t="s">
        <v>220</v>
      </c>
      <c r="E6" s="20"/>
      <c r="F6" s="19" t="s">
        <v>75</v>
      </c>
      <c r="G6" s="120" t="s">
        <v>110</v>
      </c>
      <c r="H6" s="120" t="s">
        <v>349</v>
      </c>
      <c r="I6" s="120" t="s">
        <v>350</v>
      </c>
      <c r="J6" s="120" t="s">
        <v>352</v>
      </c>
      <c r="K6" s="120" t="s">
        <v>353</v>
      </c>
      <c r="L6" s="120" t="s">
        <v>354</v>
      </c>
      <c r="M6" s="112" t="s">
        <v>355</v>
      </c>
      <c r="N6" s="120" t="s">
        <v>120</v>
      </c>
      <c r="O6" s="120" t="s">
        <v>240</v>
      </c>
      <c r="P6" s="623" t="s">
        <v>241</v>
      </c>
      <c r="Q6" s="622"/>
    </row>
    <row r="7" spans="1:19" s="97" customFormat="1">
      <c r="A7" s="387" t="s">
        <v>85</v>
      </c>
      <c r="B7" s="388" t="s">
        <v>587</v>
      </c>
      <c r="C7" s="395">
        <v>43434</v>
      </c>
      <c r="D7" s="390">
        <v>43438</v>
      </c>
      <c r="E7" s="390" t="s">
        <v>496</v>
      </c>
      <c r="F7" s="391">
        <v>43439</v>
      </c>
      <c r="G7" s="551">
        <v>43450</v>
      </c>
      <c r="H7" s="553">
        <v>43451</v>
      </c>
      <c r="I7" s="551">
        <v>43446</v>
      </c>
      <c r="J7" s="553">
        <v>43458</v>
      </c>
      <c r="K7" s="553">
        <v>43452</v>
      </c>
      <c r="L7" s="551">
        <v>43453</v>
      </c>
      <c r="M7" s="551">
        <v>43457</v>
      </c>
      <c r="N7" s="553">
        <v>43456</v>
      </c>
      <c r="O7" s="553">
        <v>43463</v>
      </c>
      <c r="P7" s="562">
        <v>43102</v>
      </c>
      <c r="Q7" s="622"/>
    </row>
    <row r="8" spans="1:19" s="97" customFormat="1">
      <c r="A8" s="387" t="s">
        <v>574</v>
      </c>
      <c r="B8" s="388" t="s">
        <v>588</v>
      </c>
      <c r="C8" s="395">
        <v>43439</v>
      </c>
      <c r="D8" s="390">
        <v>43441</v>
      </c>
      <c r="E8" s="390" t="s">
        <v>79</v>
      </c>
      <c r="F8" s="391">
        <v>43442</v>
      </c>
      <c r="G8" s="551">
        <v>43450</v>
      </c>
      <c r="H8" s="551">
        <v>43451</v>
      </c>
      <c r="I8" s="551">
        <v>43450</v>
      </c>
      <c r="J8" s="551">
        <v>43458</v>
      </c>
      <c r="K8" s="551">
        <v>43452</v>
      </c>
      <c r="L8" s="551">
        <v>43453</v>
      </c>
      <c r="M8" s="551">
        <v>43461</v>
      </c>
      <c r="N8" s="551">
        <v>43458</v>
      </c>
      <c r="O8" s="551">
        <v>43463</v>
      </c>
      <c r="P8" s="562">
        <v>43102</v>
      </c>
      <c r="Q8" s="622"/>
      <c r="R8" s="124"/>
      <c r="S8" s="124"/>
    </row>
    <row r="9" spans="1:19" s="97" customFormat="1">
      <c r="A9" s="387" t="s">
        <v>85</v>
      </c>
      <c r="B9" s="388" t="s">
        <v>589</v>
      </c>
      <c r="C9" s="395">
        <v>43441</v>
      </c>
      <c r="D9" s="390">
        <v>43445</v>
      </c>
      <c r="E9" s="390" t="s">
        <v>496</v>
      </c>
      <c r="F9" s="391">
        <v>43446</v>
      </c>
      <c r="G9" s="553">
        <v>43457</v>
      </c>
      <c r="H9" s="553">
        <v>43458</v>
      </c>
      <c r="I9" s="553">
        <v>43453</v>
      </c>
      <c r="J9" s="553">
        <v>43465</v>
      </c>
      <c r="K9" s="553">
        <v>43459</v>
      </c>
      <c r="L9" s="553">
        <v>43460</v>
      </c>
      <c r="M9" s="551">
        <v>43464</v>
      </c>
      <c r="N9" s="553">
        <v>43463</v>
      </c>
      <c r="O9" s="553">
        <v>43470</v>
      </c>
      <c r="P9" s="554">
        <v>43109</v>
      </c>
      <c r="Q9" s="622"/>
      <c r="R9" s="124"/>
      <c r="S9" s="124"/>
    </row>
    <row r="10" spans="1:19" s="97" customFormat="1">
      <c r="A10" s="387" t="s">
        <v>85</v>
      </c>
      <c r="B10" s="388" t="s">
        <v>590</v>
      </c>
      <c r="C10" s="395">
        <v>43446</v>
      </c>
      <c r="D10" s="390">
        <v>43448</v>
      </c>
      <c r="E10" s="390" t="s">
        <v>79</v>
      </c>
      <c r="F10" s="391">
        <v>43449</v>
      </c>
      <c r="G10" s="551">
        <v>43457</v>
      </c>
      <c r="H10" s="551">
        <v>43458</v>
      </c>
      <c r="I10" s="551">
        <v>43457</v>
      </c>
      <c r="J10" s="551">
        <v>43465</v>
      </c>
      <c r="K10" s="551">
        <v>43459</v>
      </c>
      <c r="L10" s="551">
        <v>43460</v>
      </c>
      <c r="M10" s="551">
        <v>43103</v>
      </c>
      <c r="N10" s="551">
        <v>43465</v>
      </c>
      <c r="O10" s="551">
        <v>43470</v>
      </c>
      <c r="P10" s="562">
        <v>43109</v>
      </c>
      <c r="Q10" s="622"/>
      <c r="R10" s="124"/>
      <c r="S10" s="124"/>
    </row>
    <row r="11" spans="1:19" s="97" customFormat="1">
      <c r="A11" s="387" t="s">
        <v>85</v>
      </c>
      <c r="B11" s="388" t="s">
        <v>591</v>
      </c>
      <c r="C11" s="395">
        <v>43448</v>
      </c>
      <c r="D11" s="390">
        <v>43452</v>
      </c>
      <c r="E11" s="390" t="s">
        <v>496</v>
      </c>
      <c r="F11" s="391">
        <v>43453</v>
      </c>
      <c r="G11" s="553">
        <v>43464</v>
      </c>
      <c r="H11" s="553">
        <v>43465</v>
      </c>
      <c r="I11" s="553">
        <v>43460</v>
      </c>
      <c r="J11" s="553">
        <v>43472</v>
      </c>
      <c r="K11" s="553">
        <v>43101</v>
      </c>
      <c r="L11" s="553">
        <v>43467</v>
      </c>
      <c r="M11" s="551">
        <v>43106</v>
      </c>
      <c r="N11" s="553">
        <v>43470</v>
      </c>
      <c r="O11" s="553">
        <v>43477</v>
      </c>
      <c r="P11" s="554">
        <v>43116</v>
      </c>
      <c r="Q11" s="622"/>
      <c r="R11" s="124"/>
      <c r="S11" s="124"/>
    </row>
    <row r="12" spans="1:19" s="97" customFormat="1">
      <c r="A12" s="387" t="s">
        <v>85</v>
      </c>
      <c r="B12" s="388" t="s">
        <v>592</v>
      </c>
      <c r="C12" s="395">
        <v>43453</v>
      </c>
      <c r="D12" s="390">
        <v>43455</v>
      </c>
      <c r="E12" s="390" t="s">
        <v>79</v>
      </c>
      <c r="F12" s="391">
        <v>43456</v>
      </c>
      <c r="G12" s="551">
        <v>43464</v>
      </c>
      <c r="H12" s="551">
        <v>43465</v>
      </c>
      <c r="I12" s="551">
        <v>43464</v>
      </c>
      <c r="J12" s="551">
        <v>43472</v>
      </c>
      <c r="K12" s="551">
        <v>43101</v>
      </c>
      <c r="L12" s="551">
        <v>43467</v>
      </c>
      <c r="M12" s="551">
        <v>43110</v>
      </c>
      <c r="N12" s="551">
        <v>43107</v>
      </c>
      <c r="O12" s="551">
        <v>43477</v>
      </c>
      <c r="P12" s="562">
        <v>43116</v>
      </c>
      <c r="Q12" s="622"/>
      <c r="R12" s="124"/>
      <c r="S12" s="124"/>
    </row>
    <row r="13" spans="1:19" s="97" customFormat="1">
      <c r="A13" s="387" t="s">
        <v>85</v>
      </c>
      <c r="B13" s="388" t="s">
        <v>593</v>
      </c>
      <c r="C13" s="395">
        <v>43454</v>
      </c>
      <c r="D13" s="390">
        <v>43459</v>
      </c>
      <c r="E13" s="390" t="s">
        <v>496</v>
      </c>
      <c r="F13" s="391">
        <v>43460</v>
      </c>
      <c r="G13" s="553">
        <v>43471</v>
      </c>
      <c r="H13" s="553">
        <v>43472</v>
      </c>
      <c r="I13" s="553">
        <v>43102</v>
      </c>
      <c r="J13" s="553">
        <v>43479</v>
      </c>
      <c r="K13" s="553">
        <v>43108</v>
      </c>
      <c r="L13" s="553">
        <v>43474</v>
      </c>
      <c r="M13" s="551">
        <v>43113</v>
      </c>
      <c r="N13" s="553">
        <v>43477</v>
      </c>
      <c r="O13" s="553">
        <v>43484</v>
      </c>
      <c r="P13" s="554">
        <v>43123</v>
      </c>
      <c r="Q13" s="622"/>
      <c r="R13" s="124"/>
      <c r="S13" s="124"/>
    </row>
    <row r="14" spans="1:19" s="97" customFormat="1">
      <c r="A14" s="387" t="s">
        <v>85</v>
      </c>
      <c r="B14" s="388" t="s">
        <v>594</v>
      </c>
      <c r="C14" s="395">
        <v>43460</v>
      </c>
      <c r="D14" s="390">
        <v>43462</v>
      </c>
      <c r="E14" s="390" t="s">
        <v>79</v>
      </c>
      <c r="F14" s="391">
        <v>43463</v>
      </c>
      <c r="G14" s="551">
        <v>43471</v>
      </c>
      <c r="H14" s="551">
        <v>43472</v>
      </c>
      <c r="I14" s="551">
        <v>43106</v>
      </c>
      <c r="J14" s="551">
        <v>43479</v>
      </c>
      <c r="K14" s="551">
        <v>43108</v>
      </c>
      <c r="L14" s="551">
        <v>43474</v>
      </c>
      <c r="M14" s="551">
        <v>43117</v>
      </c>
      <c r="N14" s="551">
        <v>43114</v>
      </c>
      <c r="O14" s="551">
        <v>43484</v>
      </c>
      <c r="P14" s="562">
        <v>43123</v>
      </c>
      <c r="Q14" s="622"/>
      <c r="R14" s="124"/>
      <c r="S14" s="124"/>
    </row>
    <row r="15" spans="1:19" s="97" customFormat="1">
      <c r="A15" s="121"/>
      <c r="B15" s="2"/>
      <c r="C15" s="2"/>
      <c r="D15" s="2"/>
      <c r="E15" s="2"/>
      <c r="F15" s="2"/>
      <c r="G15" s="447" t="s">
        <v>263</v>
      </c>
      <c r="H15" s="447"/>
      <c r="I15" s="447"/>
      <c r="J15" s="447"/>
      <c r="K15" s="448"/>
      <c r="L15" s="447" t="s">
        <v>262</v>
      </c>
      <c r="M15" s="447"/>
      <c r="N15" s="447" t="s">
        <v>307</v>
      </c>
      <c r="O15" s="449"/>
      <c r="P15" s="450"/>
      <c r="Q15" s="450"/>
    </row>
    <row r="16" spans="1:19" s="97" customFormat="1">
      <c r="A16" s="12" t="s">
        <v>68</v>
      </c>
      <c r="B16" s="14"/>
      <c r="C16" s="13" t="s">
        <v>84</v>
      </c>
      <c r="D16" s="14"/>
      <c r="E16" s="14"/>
      <c r="F16" s="13" t="s">
        <v>7</v>
      </c>
      <c r="G16" s="451" t="s">
        <v>235</v>
      </c>
      <c r="H16" s="451" t="s">
        <v>278</v>
      </c>
      <c r="I16" s="451" t="s">
        <v>277</v>
      </c>
      <c r="J16" s="451" t="s">
        <v>279</v>
      </c>
      <c r="K16" s="624" t="s">
        <v>268</v>
      </c>
      <c r="L16" s="451" t="s">
        <v>269</v>
      </c>
      <c r="M16" s="451" t="s">
        <v>264</v>
      </c>
      <c r="N16" s="451" t="s">
        <v>356</v>
      </c>
      <c r="O16" s="451" t="s">
        <v>357</v>
      </c>
      <c r="P16" s="451" t="s">
        <v>358</v>
      </c>
      <c r="Q16" s="625" t="s">
        <v>250</v>
      </c>
    </row>
    <row r="17" spans="1:23" s="97" customFormat="1">
      <c r="A17" s="17" t="s">
        <v>348</v>
      </c>
      <c r="B17" s="18" t="s">
        <v>72</v>
      </c>
      <c r="C17" s="19" t="s">
        <v>77</v>
      </c>
      <c r="D17" s="19" t="s">
        <v>220</v>
      </c>
      <c r="E17" s="20"/>
      <c r="F17" s="19" t="s">
        <v>75</v>
      </c>
      <c r="G17" s="452" t="s">
        <v>242</v>
      </c>
      <c r="H17" s="452" t="s">
        <v>284</v>
      </c>
      <c r="I17" s="452" t="s">
        <v>283</v>
      </c>
      <c r="J17" s="452" t="s">
        <v>285</v>
      </c>
      <c r="K17" s="626" t="s">
        <v>274</v>
      </c>
      <c r="L17" s="452" t="s">
        <v>275</v>
      </c>
      <c r="M17" s="452" t="s">
        <v>270</v>
      </c>
      <c r="N17" s="452" t="s">
        <v>255</v>
      </c>
      <c r="O17" s="452" t="s">
        <v>256</v>
      </c>
      <c r="P17" s="452" t="s">
        <v>254</v>
      </c>
      <c r="Q17" s="627" t="s">
        <v>257</v>
      </c>
    </row>
    <row r="18" spans="1:23" s="97" customFormat="1">
      <c r="A18" s="387" t="s">
        <v>85</v>
      </c>
      <c r="B18" s="388" t="s">
        <v>587</v>
      </c>
      <c r="C18" s="395">
        <v>43434</v>
      </c>
      <c r="D18" s="390">
        <v>43438</v>
      </c>
      <c r="E18" s="390" t="s">
        <v>496</v>
      </c>
      <c r="F18" s="391">
        <v>43439</v>
      </c>
      <c r="G18" s="551">
        <v>43103</v>
      </c>
      <c r="H18" s="551">
        <v>43465</v>
      </c>
      <c r="I18" s="551">
        <v>43103</v>
      </c>
      <c r="J18" s="551">
        <v>43109</v>
      </c>
      <c r="K18" s="553">
        <v>43450</v>
      </c>
      <c r="L18" s="553">
        <v>43105</v>
      </c>
      <c r="M18" s="553">
        <v>43126</v>
      </c>
      <c r="N18" s="551">
        <v>43117</v>
      </c>
      <c r="O18" s="553">
        <v>43125</v>
      </c>
      <c r="P18" s="553">
        <v>43120</v>
      </c>
      <c r="Q18" s="562">
        <v>43119</v>
      </c>
    </row>
    <row r="19" spans="1:23" s="97" customFormat="1">
      <c r="A19" s="387" t="s">
        <v>574</v>
      </c>
      <c r="B19" s="388" t="s">
        <v>588</v>
      </c>
      <c r="C19" s="395">
        <v>43439</v>
      </c>
      <c r="D19" s="390">
        <v>43441</v>
      </c>
      <c r="E19" s="390" t="s">
        <v>79</v>
      </c>
      <c r="F19" s="391">
        <v>43442</v>
      </c>
      <c r="G19" s="553">
        <v>43110</v>
      </c>
      <c r="H19" s="551">
        <v>43465</v>
      </c>
      <c r="I19" s="551">
        <v>43103</v>
      </c>
      <c r="J19" s="551">
        <v>43109</v>
      </c>
      <c r="K19" s="551">
        <v>43450</v>
      </c>
      <c r="L19" s="551">
        <v>43105</v>
      </c>
      <c r="M19" s="551">
        <v>43133</v>
      </c>
      <c r="N19" s="551">
        <v>43117</v>
      </c>
      <c r="O19" s="551">
        <v>43125</v>
      </c>
      <c r="P19" s="551">
        <v>43127</v>
      </c>
      <c r="Q19" s="562">
        <v>43119</v>
      </c>
    </row>
    <row r="20" spans="1:23" s="97" customFormat="1">
      <c r="A20" s="387" t="s">
        <v>85</v>
      </c>
      <c r="B20" s="388" t="s">
        <v>589</v>
      </c>
      <c r="C20" s="395">
        <v>43441</v>
      </c>
      <c r="D20" s="390">
        <v>43445</v>
      </c>
      <c r="E20" s="390" t="s">
        <v>496</v>
      </c>
      <c r="F20" s="391">
        <v>43446</v>
      </c>
      <c r="G20" s="551">
        <v>43110</v>
      </c>
      <c r="H20" s="553">
        <v>43472</v>
      </c>
      <c r="I20" s="553">
        <v>43110</v>
      </c>
      <c r="J20" s="553">
        <v>43116</v>
      </c>
      <c r="K20" s="553">
        <v>43457</v>
      </c>
      <c r="L20" s="553">
        <v>43112</v>
      </c>
      <c r="M20" s="553">
        <v>43133</v>
      </c>
      <c r="N20" s="553">
        <v>43124</v>
      </c>
      <c r="O20" s="553">
        <v>43132</v>
      </c>
      <c r="P20" s="553">
        <v>43127</v>
      </c>
      <c r="Q20" s="554">
        <v>43126</v>
      </c>
    </row>
    <row r="21" spans="1:23" s="97" customFormat="1">
      <c r="A21" s="387" t="s">
        <v>85</v>
      </c>
      <c r="B21" s="388" t="s">
        <v>590</v>
      </c>
      <c r="C21" s="395">
        <v>43446</v>
      </c>
      <c r="D21" s="390">
        <v>43448</v>
      </c>
      <c r="E21" s="390" t="s">
        <v>79</v>
      </c>
      <c r="F21" s="391">
        <v>43449</v>
      </c>
      <c r="G21" s="553">
        <v>43117</v>
      </c>
      <c r="H21" s="551">
        <v>43472</v>
      </c>
      <c r="I21" s="551">
        <v>43110</v>
      </c>
      <c r="J21" s="551">
        <v>43116</v>
      </c>
      <c r="K21" s="551">
        <v>43457</v>
      </c>
      <c r="L21" s="551">
        <v>43112</v>
      </c>
      <c r="M21" s="551">
        <v>43140</v>
      </c>
      <c r="N21" s="551">
        <v>43124</v>
      </c>
      <c r="O21" s="551">
        <v>43132</v>
      </c>
      <c r="P21" s="551">
        <v>43134</v>
      </c>
      <c r="Q21" s="562">
        <v>43126</v>
      </c>
    </row>
    <row r="22" spans="1:23" s="97" customFormat="1">
      <c r="A22" s="387" t="s">
        <v>85</v>
      </c>
      <c r="B22" s="388" t="s">
        <v>591</v>
      </c>
      <c r="C22" s="395">
        <v>43448</v>
      </c>
      <c r="D22" s="390">
        <v>43452</v>
      </c>
      <c r="E22" s="390" t="s">
        <v>496</v>
      </c>
      <c r="F22" s="391">
        <v>43453</v>
      </c>
      <c r="G22" s="551">
        <v>43117</v>
      </c>
      <c r="H22" s="553">
        <v>43479</v>
      </c>
      <c r="I22" s="553">
        <v>43117</v>
      </c>
      <c r="J22" s="553">
        <v>43123</v>
      </c>
      <c r="K22" s="553">
        <v>43464</v>
      </c>
      <c r="L22" s="553">
        <v>43119</v>
      </c>
      <c r="M22" s="553">
        <v>43140</v>
      </c>
      <c r="N22" s="553">
        <v>43131</v>
      </c>
      <c r="O22" s="553">
        <v>43139</v>
      </c>
      <c r="P22" s="553">
        <v>43134</v>
      </c>
      <c r="Q22" s="554">
        <v>43133</v>
      </c>
    </row>
    <row r="23" spans="1:23" s="97" customFormat="1">
      <c r="A23" s="387" t="s">
        <v>85</v>
      </c>
      <c r="B23" s="388" t="s">
        <v>592</v>
      </c>
      <c r="C23" s="395">
        <v>43453</v>
      </c>
      <c r="D23" s="390">
        <v>43455</v>
      </c>
      <c r="E23" s="390" t="s">
        <v>79</v>
      </c>
      <c r="F23" s="391">
        <v>43456</v>
      </c>
      <c r="G23" s="553">
        <v>43124</v>
      </c>
      <c r="H23" s="551">
        <v>43479</v>
      </c>
      <c r="I23" s="551">
        <v>43117</v>
      </c>
      <c r="J23" s="551">
        <v>43123</v>
      </c>
      <c r="K23" s="551">
        <v>43464</v>
      </c>
      <c r="L23" s="551">
        <v>43119</v>
      </c>
      <c r="M23" s="551">
        <v>43147</v>
      </c>
      <c r="N23" s="551">
        <v>43131</v>
      </c>
      <c r="O23" s="551">
        <v>43139</v>
      </c>
      <c r="P23" s="551">
        <v>43141</v>
      </c>
      <c r="Q23" s="562">
        <v>43133</v>
      </c>
    </row>
    <row r="24" spans="1:23" s="97" customFormat="1">
      <c r="A24" s="387" t="s">
        <v>85</v>
      </c>
      <c r="B24" s="388" t="s">
        <v>593</v>
      </c>
      <c r="C24" s="395">
        <v>43454</v>
      </c>
      <c r="D24" s="390">
        <v>43459</v>
      </c>
      <c r="E24" s="390" t="s">
        <v>496</v>
      </c>
      <c r="F24" s="391">
        <v>43460</v>
      </c>
      <c r="G24" s="551">
        <v>43124</v>
      </c>
      <c r="H24" s="553">
        <v>43486</v>
      </c>
      <c r="I24" s="553">
        <v>43124</v>
      </c>
      <c r="J24" s="553">
        <v>43130</v>
      </c>
      <c r="K24" s="553">
        <v>43471</v>
      </c>
      <c r="L24" s="553">
        <v>43126</v>
      </c>
      <c r="M24" s="553">
        <v>43147</v>
      </c>
      <c r="N24" s="553">
        <v>43138</v>
      </c>
      <c r="O24" s="553">
        <v>43146</v>
      </c>
      <c r="P24" s="553">
        <v>43141</v>
      </c>
      <c r="Q24" s="554">
        <v>43140</v>
      </c>
    </row>
    <row r="25" spans="1:23" s="97" customFormat="1">
      <c r="A25" s="387" t="s">
        <v>85</v>
      </c>
      <c r="B25" s="388" t="s">
        <v>594</v>
      </c>
      <c r="C25" s="395">
        <v>43460</v>
      </c>
      <c r="D25" s="390">
        <v>43462</v>
      </c>
      <c r="E25" s="390" t="s">
        <v>79</v>
      </c>
      <c r="F25" s="391">
        <v>43463</v>
      </c>
      <c r="G25" s="553">
        <v>43131</v>
      </c>
      <c r="H25" s="551">
        <v>43486</v>
      </c>
      <c r="I25" s="551">
        <v>43124</v>
      </c>
      <c r="J25" s="551">
        <v>43130</v>
      </c>
      <c r="K25" s="551">
        <v>43471</v>
      </c>
      <c r="L25" s="551">
        <v>43126</v>
      </c>
      <c r="M25" s="551">
        <v>43154</v>
      </c>
      <c r="N25" s="551">
        <v>43138</v>
      </c>
      <c r="O25" s="551">
        <v>43146</v>
      </c>
      <c r="P25" s="551">
        <v>43148</v>
      </c>
      <c r="Q25" s="562">
        <v>43140</v>
      </c>
    </row>
    <row r="26" spans="1:23" s="97" customFormat="1">
      <c r="A26" s="121"/>
      <c r="B26" s="2"/>
      <c r="C26" s="2"/>
      <c r="D26" s="2"/>
      <c r="E26" s="2"/>
      <c r="F26" s="2"/>
      <c r="G26" s="447"/>
      <c r="H26" s="447" t="s">
        <v>304</v>
      </c>
      <c r="I26" s="447"/>
      <c r="J26" s="447"/>
      <c r="K26" s="447" t="s">
        <v>289</v>
      </c>
      <c r="L26" s="447"/>
      <c r="M26" s="447"/>
      <c r="N26" s="447"/>
      <c r="O26" s="447" t="s">
        <v>261</v>
      </c>
      <c r="P26" s="447"/>
      <c r="Q26" s="450"/>
      <c r="R26" s="47"/>
      <c r="S26" s="47"/>
      <c r="T26" s="47"/>
      <c r="U26" s="47"/>
      <c r="V26" s="47"/>
    </row>
    <row r="27" spans="1:23" s="97" customFormat="1">
      <c r="A27" s="12" t="s">
        <v>68</v>
      </c>
      <c r="B27" s="14"/>
      <c r="C27" s="13" t="s">
        <v>84</v>
      </c>
      <c r="D27" s="14"/>
      <c r="E27" s="14"/>
      <c r="F27" s="13" t="s">
        <v>7</v>
      </c>
      <c r="G27" s="451" t="s">
        <v>359</v>
      </c>
      <c r="H27" s="451" t="s">
        <v>280</v>
      </c>
      <c r="I27" s="451" t="s">
        <v>281</v>
      </c>
      <c r="J27" s="451" t="s">
        <v>360</v>
      </c>
      <c r="K27" s="451" t="s">
        <v>290</v>
      </c>
      <c r="L27" s="628" t="s">
        <v>361</v>
      </c>
      <c r="M27" s="629" t="s">
        <v>292</v>
      </c>
      <c r="N27" s="451" t="s">
        <v>293</v>
      </c>
      <c r="O27" s="629" t="s">
        <v>265</v>
      </c>
      <c r="P27" s="451" t="s">
        <v>266</v>
      </c>
      <c r="Q27" s="625" t="s">
        <v>267</v>
      </c>
      <c r="R27" s="47"/>
      <c r="S27" s="47"/>
      <c r="T27" s="47"/>
      <c r="U27" s="47"/>
      <c r="V27" s="47"/>
      <c r="W27" s="47"/>
    </row>
    <row r="28" spans="1:23">
      <c r="A28" s="17" t="s">
        <v>348</v>
      </c>
      <c r="B28" s="18" t="s">
        <v>72</v>
      </c>
      <c r="C28" s="19" t="s">
        <v>77</v>
      </c>
      <c r="D28" s="19" t="s">
        <v>220</v>
      </c>
      <c r="E28" s="20"/>
      <c r="F28" s="19" t="s">
        <v>75</v>
      </c>
      <c r="G28" s="452" t="s">
        <v>259</v>
      </c>
      <c r="H28" s="452" t="s">
        <v>286</v>
      </c>
      <c r="I28" s="452" t="s">
        <v>287</v>
      </c>
      <c r="J28" s="452" t="s">
        <v>288</v>
      </c>
      <c r="K28" s="452" t="s">
        <v>295</v>
      </c>
      <c r="L28" s="452" t="s">
        <v>296</v>
      </c>
      <c r="M28" s="452" t="s">
        <v>297</v>
      </c>
      <c r="N28" s="452" t="s">
        <v>362</v>
      </c>
      <c r="O28" s="452" t="s">
        <v>271</v>
      </c>
      <c r="P28" s="452" t="s">
        <v>272</v>
      </c>
      <c r="Q28" s="627" t="s">
        <v>273</v>
      </c>
    </row>
    <row r="29" spans="1:23">
      <c r="A29" s="387" t="s">
        <v>85</v>
      </c>
      <c r="B29" s="388" t="s">
        <v>587</v>
      </c>
      <c r="C29" s="395">
        <v>43434</v>
      </c>
      <c r="D29" s="390">
        <v>43438</v>
      </c>
      <c r="E29" s="390" t="s">
        <v>496</v>
      </c>
      <c r="F29" s="391">
        <v>43439</v>
      </c>
      <c r="G29" s="551">
        <v>43128</v>
      </c>
      <c r="H29" s="553">
        <v>43465</v>
      </c>
      <c r="I29" s="551">
        <v>43112</v>
      </c>
      <c r="J29" s="553">
        <v>43113</v>
      </c>
      <c r="K29" s="553">
        <v>43463</v>
      </c>
      <c r="L29" s="630">
        <v>43118</v>
      </c>
      <c r="M29" s="553">
        <v>43119</v>
      </c>
      <c r="N29" s="551">
        <v>43126</v>
      </c>
      <c r="O29" s="553">
        <v>43111</v>
      </c>
      <c r="P29" s="553">
        <v>43108</v>
      </c>
      <c r="Q29" s="554">
        <v>43104</v>
      </c>
    </row>
    <row r="30" spans="1:23">
      <c r="A30" s="387" t="s">
        <v>574</v>
      </c>
      <c r="B30" s="388" t="s">
        <v>588</v>
      </c>
      <c r="C30" s="395">
        <v>43439</v>
      </c>
      <c r="D30" s="390">
        <v>43441</v>
      </c>
      <c r="E30" s="390" t="s">
        <v>79</v>
      </c>
      <c r="F30" s="391">
        <v>43442</v>
      </c>
      <c r="G30" s="551">
        <v>43135</v>
      </c>
      <c r="H30" s="553">
        <v>43465</v>
      </c>
      <c r="I30" s="553">
        <v>43112</v>
      </c>
      <c r="J30" s="553">
        <v>43113</v>
      </c>
      <c r="K30" s="553">
        <v>43101</v>
      </c>
      <c r="L30" s="551">
        <v>43118</v>
      </c>
      <c r="M30" s="551">
        <v>43119</v>
      </c>
      <c r="N30" s="551">
        <v>43126</v>
      </c>
      <c r="O30" s="553">
        <v>43111</v>
      </c>
      <c r="P30" s="553">
        <v>43108</v>
      </c>
      <c r="Q30" s="562">
        <v>43104</v>
      </c>
    </row>
    <row r="31" spans="1:23">
      <c r="A31" s="387" t="s">
        <v>85</v>
      </c>
      <c r="B31" s="388" t="s">
        <v>589</v>
      </c>
      <c r="C31" s="395">
        <v>43441</v>
      </c>
      <c r="D31" s="390">
        <v>43445</v>
      </c>
      <c r="E31" s="390" t="s">
        <v>496</v>
      </c>
      <c r="F31" s="391">
        <v>43446</v>
      </c>
      <c r="G31" s="553">
        <v>43135</v>
      </c>
      <c r="H31" s="551">
        <v>43107</v>
      </c>
      <c r="I31" s="551">
        <v>43119</v>
      </c>
      <c r="J31" s="551">
        <v>43120</v>
      </c>
      <c r="K31" s="553">
        <v>43105</v>
      </c>
      <c r="L31" s="553">
        <v>43125</v>
      </c>
      <c r="M31" s="553">
        <v>43126</v>
      </c>
      <c r="N31" s="553">
        <v>43133</v>
      </c>
      <c r="O31" s="551">
        <v>43118</v>
      </c>
      <c r="P31" s="551">
        <v>43115</v>
      </c>
      <c r="Q31" s="554">
        <v>43111</v>
      </c>
    </row>
    <row r="32" spans="1:23">
      <c r="A32" s="387" t="s">
        <v>85</v>
      </c>
      <c r="B32" s="388" t="s">
        <v>590</v>
      </c>
      <c r="C32" s="395">
        <v>43446</v>
      </c>
      <c r="D32" s="390">
        <v>43448</v>
      </c>
      <c r="E32" s="390" t="s">
        <v>79</v>
      </c>
      <c r="F32" s="391">
        <v>43449</v>
      </c>
      <c r="G32" s="551">
        <v>43142</v>
      </c>
      <c r="H32" s="553">
        <v>43472</v>
      </c>
      <c r="I32" s="553">
        <v>43119</v>
      </c>
      <c r="J32" s="553">
        <v>43120</v>
      </c>
      <c r="K32" s="553">
        <v>43108</v>
      </c>
      <c r="L32" s="551">
        <v>43125</v>
      </c>
      <c r="M32" s="551">
        <v>43126</v>
      </c>
      <c r="N32" s="551">
        <v>43133</v>
      </c>
      <c r="O32" s="553">
        <v>43118</v>
      </c>
      <c r="P32" s="553">
        <v>43115</v>
      </c>
      <c r="Q32" s="562">
        <v>43111</v>
      </c>
    </row>
    <row r="33" spans="1:17">
      <c r="A33" s="387" t="s">
        <v>85</v>
      </c>
      <c r="B33" s="388" t="s">
        <v>591</v>
      </c>
      <c r="C33" s="395">
        <v>43448</v>
      </c>
      <c r="D33" s="390">
        <v>43452</v>
      </c>
      <c r="E33" s="390" t="s">
        <v>496</v>
      </c>
      <c r="F33" s="391">
        <v>43453</v>
      </c>
      <c r="G33" s="553">
        <v>43142</v>
      </c>
      <c r="H33" s="551">
        <v>43114</v>
      </c>
      <c r="I33" s="551">
        <v>43126</v>
      </c>
      <c r="J33" s="551">
        <v>43127</v>
      </c>
      <c r="K33" s="553">
        <v>43112</v>
      </c>
      <c r="L33" s="553">
        <v>43132</v>
      </c>
      <c r="M33" s="553">
        <v>43133</v>
      </c>
      <c r="N33" s="553">
        <v>43140</v>
      </c>
      <c r="O33" s="551">
        <v>43125</v>
      </c>
      <c r="P33" s="551">
        <v>43122</v>
      </c>
      <c r="Q33" s="554">
        <v>43118</v>
      </c>
    </row>
    <row r="34" spans="1:17">
      <c r="A34" s="387" t="s">
        <v>85</v>
      </c>
      <c r="B34" s="388" t="s">
        <v>592</v>
      </c>
      <c r="C34" s="395">
        <v>43453</v>
      </c>
      <c r="D34" s="390">
        <v>43455</v>
      </c>
      <c r="E34" s="390" t="s">
        <v>79</v>
      </c>
      <c r="F34" s="391">
        <v>43456</v>
      </c>
      <c r="G34" s="551">
        <v>43149</v>
      </c>
      <c r="H34" s="553">
        <v>43479</v>
      </c>
      <c r="I34" s="553">
        <v>43126</v>
      </c>
      <c r="J34" s="553">
        <v>43127</v>
      </c>
      <c r="K34" s="553">
        <v>43115</v>
      </c>
      <c r="L34" s="551">
        <v>43132</v>
      </c>
      <c r="M34" s="551">
        <v>43133</v>
      </c>
      <c r="N34" s="551">
        <v>43140</v>
      </c>
      <c r="O34" s="553">
        <v>43125</v>
      </c>
      <c r="P34" s="553">
        <v>43122</v>
      </c>
      <c r="Q34" s="562">
        <v>43118</v>
      </c>
    </row>
    <row r="35" spans="1:17">
      <c r="A35" s="387" t="s">
        <v>85</v>
      </c>
      <c r="B35" s="388" t="s">
        <v>593</v>
      </c>
      <c r="C35" s="395">
        <v>43454</v>
      </c>
      <c r="D35" s="390">
        <v>43459</v>
      </c>
      <c r="E35" s="390" t="s">
        <v>496</v>
      </c>
      <c r="F35" s="391">
        <v>43460</v>
      </c>
      <c r="G35" s="553">
        <v>43149</v>
      </c>
      <c r="H35" s="551">
        <v>43121</v>
      </c>
      <c r="I35" s="551">
        <v>43133</v>
      </c>
      <c r="J35" s="551">
        <v>43134</v>
      </c>
      <c r="K35" s="553">
        <v>43119</v>
      </c>
      <c r="L35" s="553">
        <v>43139</v>
      </c>
      <c r="M35" s="553">
        <v>43140</v>
      </c>
      <c r="N35" s="553">
        <v>43147</v>
      </c>
      <c r="O35" s="551">
        <v>43132</v>
      </c>
      <c r="P35" s="551">
        <v>43129</v>
      </c>
      <c r="Q35" s="554">
        <v>43125</v>
      </c>
    </row>
    <row r="36" spans="1:17">
      <c r="A36" s="387" t="s">
        <v>85</v>
      </c>
      <c r="B36" s="388" t="s">
        <v>594</v>
      </c>
      <c r="C36" s="395">
        <v>43460</v>
      </c>
      <c r="D36" s="390">
        <v>43462</v>
      </c>
      <c r="E36" s="390" t="s">
        <v>79</v>
      </c>
      <c r="F36" s="391">
        <v>43463</v>
      </c>
      <c r="G36" s="551">
        <v>43156</v>
      </c>
      <c r="H36" s="553">
        <v>43486</v>
      </c>
      <c r="I36" s="553">
        <v>43133</v>
      </c>
      <c r="J36" s="553">
        <v>43134</v>
      </c>
      <c r="K36" s="553">
        <v>43122</v>
      </c>
      <c r="L36" s="551">
        <v>43139</v>
      </c>
      <c r="M36" s="551">
        <v>43140</v>
      </c>
      <c r="N36" s="551">
        <v>43147</v>
      </c>
      <c r="O36" s="553">
        <v>43132</v>
      </c>
      <c r="P36" s="553">
        <v>43129</v>
      </c>
      <c r="Q36" s="562">
        <v>43125</v>
      </c>
    </row>
    <row r="38" spans="1:17">
      <c r="A38" s="545" t="s">
        <v>84</v>
      </c>
      <c r="B38" s="63" t="s">
        <v>99</v>
      </c>
      <c r="C38" s="63"/>
      <c r="D38" s="63"/>
      <c r="E38" s="63"/>
      <c r="F38" s="63"/>
      <c r="G38" s="63"/>
      <c r="H38" s="63" t="s">
        <v>363</v>
      </c>
      <c r="I38" s="63"/>
      <c r="J38" s="63"/>
      <c r="K38" s="546"/>
      <c r="L38" s="63"/>
      <c r="M38" s="63"/>
      <c r="N38" s="63"/>
      <c r="O38" s="63"/>
      <c r="P38" s="316" t="s">
        <v>364</v>
      </c>
      <c r="Q38" s="547" t="s">
        <v>101</v>
      </c>
    </row>
  </sheetData>
  <phoneticPr fontId="56"/>
  <hyperlinks>
    <hyperlink ref="O1" r:id="rId1" xr:uid="{00000000-0004-0000-0B00-000000000000}"/>
  </hyperlinks>
  <pageMargins left="0" right="0" top="0" bottom="0" header="0" footer="0"/>
  <pageSetup paperSize="9" orientation="landscape" r:id="rId2"/>
  <colBreaks count="1" manualBreakCount="1">
    <brk id="17" max="40"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5"/>
  <sheetViews>
    <sheetView showGridLines="0" showRowColHeaders="0" zoomScaleNormal="100" zoomScaleSheetLayoutView="100" workbookViewId="0"/>
  </sheetViews>
  <sheetFormatPr defaultColWidth="8.75" defaultRowHeight="12.9"/>
  <cols>
    <col min="1" max="1" width="14.75" style="32" customWidth="1"/>
    <col min="2" max="2" width="8.375" style="32" customWidth="1"/>
    <col min="3" max="4" width="7.375" style="32" customWidth="1"/>
    <col min="5" max="5" width="3.375" style="32" customWidth="1"/>
    <col min="6" max="6" width="7.375" style="32" customWidth="1"/>
    <col min="7" max="16" width="9.375" style="32" customWidth="1"/>
    <col min="17" max="17" width="2.375" style="32" customWidth="1"/>
    <col min="18" max="16384" width="8.75" style="32"/>
  </cols>
  <sheetData>
    <row r="1" spans="1:16" ht="17.350000000000001" customHeight="1">
      <c r="A1" s="3" t="s">
        <v>705</v>
      </c>
      <c r="B1" s="48"/>
      <c r="C1" s="48"/>
      <c r="D1" s="48"/>
      <c r="E1" s="48"/>
      <c r="F1" s="48"/>
      <c r="G1" s="48"/>
      <c r="H1" s="48"/>
      <c r="I1" s="88"/>
      <c r="J1" s="88"/>
      <c r="K1" s="88"/>
      <c r="L1" s="48"/>
      <c r="M1" s="48"/>
      <c r="N1" s="691" t="s">
        <v>696</v>
      </c>
      <c r="O1" s="490"/>
      <c r="P1" s="113"/>
    </row>
    <row r="2" spans="1:16" ht="15.8" customHeight="1">
      <c r="A2" s="49" t="s">
        <v>580</v>
      </c>
      <c r="N2" s="31" t="s">
        <v>687</v>
      </c>
      <c r="O2" s="31"/>
    </row>
    <row r="3" spans="1:16" ht="1.9" customHeight="1">
      <c r="A3" s="49"/>
    </row>
    <row r="4" spans="1:16" ht="12.75" customHeight="1">
      <c r="A4" s="52" t="s">
        <v>365</v>
      </c>
      <c r="G4" s="81"/>
      <c r="H4" s="81"/>
      <c r="I4" s="81"/>
    </row>
    <row r="5" spans="1:16" s="2" customFormat="1" ht="12.75" customHeight="1">
      <c r="A5" s="12" t="s">
        <v>68</v>
      </c>
      <c r="B5" s="14"/>
      <c r="C5" s="661"/>
      <c r="D5" s="14"/>
      <c r="E5" s="14"/>
      <c r="F5" s="661" t="s">
        <v>7</v>
      </c>
      <c r="G5" s="109" t="s">
        <v>212</v>
      </c>
      <c r="H5" s="109" t="s">
        <v>366</v>
      </c>
      <c r="I5" s="109" t="s">
        <v>367</v>
      </c>
      <c r="J5" s="109" t="s">
        <v>215</v>
      </c>
      <c r="K5" s="109" t="s">
        <v>115</v>
      </c>
      <c r="L5" s="109" t="s">
        <v>216</v>
      </c>
      <c r="M5" s="109" t="s">
        <v>368</v>
      </c>
      <c r="N5" s="109" t="s">
        <v>369</v>
      </c>
      <c r="O5" s="109" t="s">
        <v>370</v>
      </c>
      <c r="P5" s="114" t="s">
        <v>112</v>
      </c>
    </row>
    <row r="6" spans="1:16" s="2" customFormat="1" ht="13.6" customHeight="1">
      <c r="A6" s="17" t="s">
        <v>88</v>
      </c>
      <c r="B6" s="18" t="s">
        <v>72</v>
      </c>
      <c r="C6" s="19" t="s">
        <v>77</v>
      </c>
      <c r="D6" s="19" t="s">
        <v>220</v>
      </c>
      <c r="E6" s="20"/>
      <c r="F6" s="19" t="s">
        <v>75</v>
      </c>
      <c r="G6" s="110" t="s">
        <v>221</v>
      </c>
      <c r="H6" s="110" t="s">
        <v>223</v>
      </c>
      <c r="I6" s="110" t="s">
        <v>222</v>
      </c>
      <c r="J6" s="110" t="s">
        <v>224</v>
      </c>
      <c r="K6" s="110" t="s">
        <v>117</v>
      </c>
      <c r="L6" s="110" t="s">
        <v>225</v>
      </c>
      <c r="M6" s="110" t="s">
        <v>226</v>
      </c>
      <c r="N6" s="110" t="s">
        <v>227</v>
      </c>
      <c r="O6" s="110" t="s">
        <v>371</v>
      </c>
      <c r="P6" s="115" t="s">
        <v>350</v>
      </c>
    </row>
    <row r="7" spans="1:16" s="2" customFormat="1" ht="11.25" customHeight="1">
      <c r="A7" s="387" t="s">
        <v>497</v>
      </c>
      <c r="B7" s="388" t="s">
        <v>618</v>
      </c>
      <c r="C7" s="395">
        <v>43433</v>
      </c>
      <c r="D7" s="390">
        <v>43435</v>
      </c>
      <c r="E7" s="390" t="s">
        <v>494</v>
      </c>
      <c r="F7" s="391">
        <v>43436</v>
      </c>
      <c r="G7" s="631">
        <v>43449</v>
      </c>
      <c r="H7" s="631">
        <v>43449</v>
      </c>
      <c r="I7" s="631">
        <v>43444</v>
      </c>
      <c r="J7" s="631">
        <v>43443</v>
      </c>
      <c r="K7" s="631">
        <v>43442</v>
      </c>
      <c r="L7" s="631">
        <v>43447</v>
      </c>
      <c r="M7" s="631">
        <v>43444</v>
      </c>
      <c r="N7" s="631">
        <v>43445</v>
      </c>
      <c r="O7" s="631">
        <v>43447</v>
      </c>
      <c r="P7" s="632">
        <v>43443</v>
      </c>
    </row>
    <row r="8" spans="1:16" s="2" customFormat="1" ht="11.25" customHeight="1">
      <c r="A8" s="387" t="s">
        <v>497</v>
      </c>
      <c r="B8" s="388" t="s">
        <v>619</v>
      </c>
      <c r="C8" s="395">
        <v>43440</v>
      </c>
      <c r="D8" s="390">
        <v>43442</v>
      </c>
      <c r="E8" s="390" t="s">
        <v>494</v>
      </c>
      <c r="F8" s="391">
        <v>43443</v>
      </c>
      <c r="G8" s="631">
        <v>43456</v>
      </c>
      <c r="H8" s="631">
        <v>43456</v>
      </c>
      <c r="I8" s="631">
        <v>43451</v>
      </c>
      <c r="J8" s="631">
        <v>43450</v>
      </c>
      <c r="K8" s="631">
        <v>43449</v>
      </c>
      <c r="L8" s="631">
        <v>43454</v>
      </c>
      <c r="M8" s="631">
        <v>43451</v>
      </c>
      <c r="N8" s="631">
        <v>43452</v>
      </c>
      <c r="O8" s="631">
        <v>43454</v>
      </c>
      <c r="P8" s="632">
        <v>43450</v>
      </c>
    </row>
    <row r="9" spans="1:16" s="2" customFormat="1" ht="11.25" customHeight="1">
      <c r="A9" s="387" t="s">
        <v>497</v>
      </c>
      <c r="B9" s="388" t="s">
        <v>620</v>
      </c>
      <c r="C9" s="395">
        <v>43447</v>
      </c>
      <c r="D9" s="390">
        <v>43449</v>
      </c>
      <c r="E9" s="390" t="s">
        <v>494</v>
      </c>
      <c r="F9" s="391">
        <v>43450</v>
      </c>
      <c r="G9" s="631">
        <v>43463</v>
      </c>
      <c r="H9" s="631">
        <v>43463</v>
      </c>
      <c r="I9" s="631">
        <v>43458</v>
      </c>
      <c r="J9" s="631">
        <v>43457</v>
      </c>
      <c r="K9" s="631">
        <v>43456</v>
      </c>
      <c r="L9" s="631">
        <v>43461</v>
      </c>
      <c r="M9" s="631">
        <v>43458</v>
      </c>
      <c r="N9" s="631">
        <v>43459</v>
      </c>
      <c r="O9" s="631">
        <v>43461</v>
      </c>
      <c r="P9" s="632">
        <v>43457</v>
      </c>
    </row>
    <row r="10" spans="1:16" s="2" customFormat="1" ht="11.25" customHeight="1">
      <c r="A10" s="387" t="s">
        <v>497</v>
      </c>
      <c r="B10" s="388" t="s">
        <v>621</v>
      </c>
      <c r="C10" s="395">
        <v>43454</v>
      </c>
      <c r="D10" s="390">
        <v>43456</v>
      </c>
      <c r="E10" s="390" t="s">
        <v>494</v>
      </c>
      <c r="F10" s="391">
        <v>43457</v>
      </c>
      <c r="G10" s="631">
        <v>43470</v>
      </c>
      <c r="H10" s="631">
        <v>43470</v>
      </c>
      <c r="I10" s="631">
        <v>43465</v>
      </c>
      <c r="J10" s="631">
        <v>43464</v>
      </c>
      <c r="K10" s="631">
        <v>43463</v>
      </c>
      <c r="L10" s="631">
        <v>43103</v>
      </c>
      <c r="M10" s="631">
        <v>43465</v>
      </c>
      <c r="N10" s="631">
        <v>43466</v>
      </c>
      <c r="O10" s="631">
        <v>43468</v>
      </c>
      <c r="P10" s="632">
        <v>43464</v>
      </c>
    </row>
    <row r="11" spans="1:16" s="2" customFormat="1" ht="11.25" customHeight="1">
      <c r="A11" s="387" t="s">
        <v>497</v>
      </c>
      <c r="B11" s="388" t="s">
        <v>622</v>
      </c>
      <c r="C11" s="395">
        <v>43461</v>
      </c>
      <c r="D11" s="390">
        <v>43463</v>
      </c>
      <c r="E11" s="390" t="s">
        <v>494</v>
      </c>
      <c r="F11" s="391">
        <v>43464</v>
      </c>
      <c r="G11" s="631">
        <v>43477</v>
      </c>
      <c r="H11" s="631">
        <v>43477</v>
      </c>
      <c r="I11" s="631">
        <v>43472</v>
      </c>
      <c r="J11" s="631">
        <v>43471</v>
      </c>
      <c r="K11" s="631">
        <v>43105</v>
      </c>
      <c r="L11" s="631">
        <v>43110</v>
      </c>
      <c r="M11" s="631">
        <v>43107</v>
      </c>
      <c r="N11" s="631">
        <v>43473</v>
      </c>
      <c r="O11" s="631">
        <v>43475</v>
      </c>
      <c r="P11" s="632">
        <v>43471</v>
      </c>
    </row>
    <row r="12" spans="1:16" s="2" customFormat="1" ht="11.25" customHeight="1">
      <c r="A12" s="607"/>
      <c r="B12" s="409"/>
      <c r="C12" s="409"/>
      <c r="D12" s="409"/>
      <c r="E12" s="409"/>
      <c r="F12" s="409"/>
      <c r="G12" s="633"/>
      <c r="H12" s="633"/>
      <c r="I12" s="633"/>
      <c r="J12" s="633"/>
      <c r="K12" s="633"/>
      <c r="L12" s="633"/>
      <c r="M12" s="633"/>
      <c r="N12" s="633"/>
      <c r="O12" s="633"/>
      <c r="P12" s="633"/>
    </row>
    <row r="13" spans="1:16" s="2" customFormat="1" ht="11.25" customHeight="1">
      <c r="A13" s="12" t="s">
        <v>68</v>
      </c>
      <c r="B13" s="14"/>
      <c r="C13" s="661"/>
      <c r="D13" s="14"/>
      <c r="E13" s="14"/>
      <c r="F13" s="111" t="s">
        <v>7</v>
      </c>
      <c r="G13" s="635" t="s">
        <v>219</v>
      </c>
      <c r="H13" s="509" t="s">
        <v>107</v>
      </c>
      <c r="I13" s="650" t="s">
        <v>342</v>
      </c>
      <c r="J13" s="635" t="s">
        <v>372</v>
      </c>
      <c r="K13" s="635" t="s">
        <v>301</v>
      </c>
      <c r="L13" s="635" t="s">
        <v>373</v>
      </c>
      <c r="M13" s="635" t="s">
        <v>346</v>
      </c>
      <c r="N13" s="635" t="s">
        <v>374</v>
      </c>
      <c r="O13" s="635" t="s">
        <v>375</v>
      </c>
      <c r="P13" s="663" t="s">
        <v>345</v>
      </c>
    </row>
    <row r="14" spans="1:16" s="2" customFormat="1" ht="11.25" customHeight="1">
      <c r="A14" s="17" t="s">
        <v>88</v>
      </c>
      <c r="B14" s="18" t="s">
        <v>72</v>
      </c>
      <c r="C14" s="19" t="s">
        <v>77</v>
      </c>
      <c r="D14" s="19" t="s">
        <v>220</v>
      </c>
      <c r="E14" s="20"/>
      <c r="F14" s="112" t="s">
        <v>75</v>
      </c>
      <c r="G14" s="453" t="s">
        <v>228</v>
      </c>
      <c r="H14" s="499" t="s">
        <v>110</v>
      </c>
      <c r="I14" s="453" t="s">
        <v>349</v>
      </c>
      <c r="J14" s="453" t="s">
        <v>376</v>
      </c>
      <c r="K14" s="453" t="s">
        <v>236</v>
      </c>
      <c r="L14" s="453" t="s">
        <v>237</v>
      </c>
      <c r="M14" s="453" t="s">
        <v>238</v>
      </c>
      <c r="N14" s="453" t="s">
        <v>239</v>
      </c>
      <c r="O14" s="453" t="s">
        <v>322</v>
      </c>
      <c r="P14" s="634" t="s">
        <v>352</v>
      </c>
    </row>
    <row r="15" spans="1:16" s="2" customFormat="1" ht="11.25" customHeight="1">
      <c r="A15" s="387" t="s">
        <v>497</v>
      </c>
      <c r="B15" s="388" t="s">
        <v>618</v>
      </c>
      <c r="C15" s="395">
        <v>43433</v>
      </c>
      <c r="D15" s="390">
        <v>43435</v>
      </c>
      <c r="E15" s="390" t="s">
        <v>494</v>
      </c>
      <c r="F15" s="391">
        <v>43436</v>
      </c>
      <c r="G15" s="631">
        <v>43455</v>
      </c>
      <c r="H15" s="631">
        <v>43443</v>
      </c>
      <c r="I15" s="631">
        <v>43444</v>
      </c>
      <c r="J15" s="631">
        <v>43446</v>
      </c>
      <c r="K15" s="551">
        <v>43454</v>
      </c>
      <c r="L15" s="631">
        <v>43455</v>
      </c>
      <c r="M15" s="631">
        <v>43445</v>
      </c>
      <c r="N15" s="631">
        <v>43446</v>
      </c>
      <c r="O15" s="631">
        <v>43446</v>
      </c>
      <c r="P15" s="632">
        <v>43451</v>
      </c>
    </row>
    <row r="16" spans="1:16" s="2" customFormat="1" ht="11.25" customHeight="1">
      <c r="A16" s="387" t="s">
        <v>497</v>
      </c>
      <c r="B16" s="388" t="s">
        <v>619</v>
      </c>
      <c r="C16" s="395">
        <v>43440</v>
      </c>
      <c r="D16" s="390">
        <v>43442</v>
      </c>
      <c r="E16" s="390" t="s">
        <v>494</v>
      </c>
      <c r="F16" s="391">
        <v>43443</v>
      </c>
      <c r="G16" s="631">
        <v>43455</v>
      </c>
      <c r="H16" s="631">
        <v>43450</v>
      </c>
      <c r="I16" s="631">
        <v>43451</v>
      </c>
      <c r="J16" s="631">
        <v>43453</v>
      </c>
      <c r="K16" s="631">
        <v>43461</v>
      </c>
      <c r="L16" s="631">
        <v>43462</v>
      </c>
      <c r="M16" s="631">
        <v>43452</v>
      </c>
      <c r="N16" s="631">
        <v>43453</v>
      </c>
      <c r="O16" s="631">
        <v>43453</v>
      </c>
      <c r="P16" s="632">
        <v>43458</v>
      </c>
    </row>
    <row r="17" spans="1:16" s="2" customFormat="1" ht="11.25" customHeight="1">
      <c r="A17" s="387" t="s">
        <v>497</v>
      </c>
      <c r="B17" s="388" t="s">
        <v>620</v>
      </c>
      <c r="C17" s="395">
        <v>43447</v>
      </c>
      <c r="D17" s="390">
        <v>43449</v>
      </c>
      <c r="E17" s="390" t="s">
        <v>494</v>
      </c>
      <c r="F17" s="391">
        <v>43450</v>
      </c>
      <c r="G17" s="631">
        <v>43104</v>
      </c>
      <c r="H17" s="631">
        <v>43457</v>
      </c>
      <c r="I17" s="631">
        <v>43458</v>
      </c>
      <c r="J17" s="631">
        <v>43460</v>
      </c>
      <c r="K17" s="631">
        <v>43468</v>
      </c>
      <c r="L17" s="631">
        <v>43469</v>
      </c>
      <c r="M17" s="631">
        <v>43459</v>
      </c>
      <c r="N17" s="631">
        <v>43460</v>
      </c>
      <c r="O17" s="631">
        <v>43460</v>
      </c>
      <c r="P17" s="632">
        <v>43465</v>
      </c>
    </row>
    <row r="18" spans="1:16" s="2" customFormat="1" ht="11.25" customHeight="1">
      <c r="A18" s="387" t="s">
        <v>497</v>
      </c>
      <c r="B18" s="388" t="s">
        <v>621</v>
      </c>
      <c r="C18" s="395">
        <v>43454</v>
      </c>
      <c r="D18" s="390">
        <v>43456</v>
      </c>
      <c r="E18" s="390" t="s">
        <v>494</v>
      </c>
      <c r="F18" s="391">
        <v>43457</v>
      </c>
      <c r="G18" s="631">
        <v>43104</v>
      </c>
      <c r="H18" s="631">
        <v>43464</v>
      </c>
      <c r="I18" s="631">
        <v>43465</v>
      </c>
      <c r="J18" s="631">
        <v>43467</v>
      </c>
      <c r="K18" s="631">
        <v>43475</v>
      </c>
      <c r="L18" s="631">
        <v>43476</v>
      </c>
      <c r="M18" s="631">
        <v>43466</v>
      </c>
      <c r="N18" s="631">
        <v>43467</v>
      </c>
      <c r="O18" s="631">
        <v>43467</v>
      </c>
      <c r="P18" s="632">
        <v>43472</v>
      </c>
    </row>
    <row r="19" spans="1:16" s="2" customFormat="1" ht="11.25" customHeight="1">
      <c r="A19" s="387" t="s">
        <v>497</v>
      </c>
      <c r="B19" s="388" t="s">
        <v>622</v>
      </c>
      <c r="C19" s="395">
        <v>43461</v>
      </c>
      <c r="D19" s="390">
        <v>43463</v>
      </c>
      <c r="E19" s="390" t="s">
        <v>494</v>
      </c>
      <c r="F19" s="391">
        <v>43464</v>
      </c>
      <c r="G19" s="631">
        <v>43118</v>
      </c>
      <c r="H19" s="631">
        <v>43471</v>
      </c>
      <c r="I19" s="631">
        <v>43472</v>
      </c>
      <c r="J19" s="631">
        <v>43474</v>
      </c>
      <c r="K19" s="631">
        <v>43482</v>
      </c>
      <c r="L19" s="631">
        <v>43483</v>
      </c>
      <c r="M19" s="631">
        <v>43473</v>
      </c>
      <c r="N19" s="631">
        <v>43474</v>
      </c>
      <c r="O19" s="631">
        <v>43474</v>
      </c>
      <c r="P19" s="632">
        <v>43479</v>
      </c>
    </row>
    <row r="20" spans="1:16" s="2" customFormat="1" ht="11.25" customHeight="1">
      <c r="A20" s="607"/>
      <c r="B20" s="409"/>
      <c r="C20" s="409"/>
      <c r="D20" s="409"/>
      <c r="E20" s="409"/>
      <c r="F20" s="409"/>
      <c r="G20" s="633"/>
      <c r="H20" s="633"/>
      <c r="I20" s="633"/>
      <c r="J20" s="633"/>
      <c r="K20" s="633"/>
      <c r="L20" s="633"/>
      <c r="M20" s="633"/>
      <c r="N20" s="633"/>
      <c r="O20" s="633"/>
      <c r="P20" s="633"/>
    </row>
    <row r="21" spans="1:16" s="2" customFormat="1" ht="11.25" customHeight="1">
      <c r="A21" s="12" t="s">
        <v>68</v>
      </c>
      <c r="B21" s="14"/>
      <c r="C21" s="661"/>
      <c r="D21" s="14"/>
      <c r="E21" s="14"/>
      <c r="F21" s="111" t="s">
        <v>7</v>
      </c>
      <c r="G21" s="635" t="s">
        <v>347</v>
      </c>
      <c r="H21" s="635" t="s">
        <v>377</v>
      </c>
      <c r="I21" s="635" t="s">
        <v>378</v>
      </c>
      <c r="J21" s="635" t="s">
        <v>379</v>
      </c>
      <c r="K21" s="635" t="s">
        <v>380</v>
      </c>
      <c r="L21" s="635" t="s">
        <v>381</v>
      </c>
      <c r="M21" s="635" t="s">
        <v>277</v>
      </c>
      <c r="N21" s="635" t="s">
        <v>382</v>
      </c>
      <c r="O21" s="635" t="s">
        <v>383</v>
      </c>
      <c r="P21" s="636" t="s">
        <v>384</v>
      </c>
    </row>
    <row r="22" spans="1:16" s="2" customFormat="1" ht="11.25" customHeight="1">
      <c r="A22" s="17" t="s">
        <v>88</v>
      </c>
      <c r="B22" s="18" t="s">
        <v>72</v>
      </c>
      <c r="C22" s="19" t="s">
        <v>77</v>
      </c>
      <c r="D22" s="19" t="s">
        <v>220</v>
      </c>
      <c r="E22" s="20"/>
      <c r="F22" s="112" t="s">
        <v>75</v>
      </c>
      <c r="G22" s="453" t="s">
        <v>120</v>
      </c>
      <c r="H22" s="453" t="s">
        <v>240</v>
      </c>
      <c r="I22" s="453" t="s">
        <v>242</v>
      </c>
      <c r="J22" s="453" t="s">
        <v>326</v>
      </c>
      <c r="K22" s="453" t="s">
        <v>385</v>
      </c>
      <c r="L22" s="453" t="s">
        <v>284</v>
      </c>
      <c r="M22" s="453" t="s">
        <v>283</v>
      </c>
      <c r="N22" s="453" t="s">
        <v>285</v>
      </c>
      <c r="O22" s="453" t="s">
        <v>334</v>
      </c>
      <c r="P22" s="634" t="s">
        <v>275</v>
      </c>
    </row>
    <row r="23" spans="1:16" s="2" customFormat="1" ht="11.25" customHeight="1">
      <c r="A23" s="387" t="s">
        <v>497</v>
      </c>
      <c r="B23" s="388" t="s">
        <v>618</v>
      </c>
      <c r="C23" s="395">
        <v>43433</v>
      </c>
      <c r="D23" s="390">
        <v>43435</v>
      </c>
      <c r="E23" s="390" t="s">
        <v>494</v>
      </c>
      <c r="F23" s="391">
        <v>43436</v>
      </c>
      <c r="G23" s="631">
        <v>43451</v>
      </c>
      <c r="H23" s="631">
        <v>43456</v>
      </c>
      <c r="I23" s="631">
        <v>43103</v>
      </c>
      <c r="J23" s="631">
        <v>43465</v>
      </c>
      <c r="K23" s="631">
        <v>43459</v>
      </c>
      <c r="L23" s="631">
        <v>43458</v>
      </c>
      <c r="M23" s="631">
        <v>43460</v>
      </c>
      <c r="N23" s="631">
        <v>43467</v>
      </c>
      <c r="O23" s="631">
        <v>43109</v>
      </c>
      <c r="P23" s="632">
        <v>43463</v>
      </c>
    </row>
    <row r="24" spans="1:16" s="2" customFormat="1" ht="11.25" customHeight="1">
      <c r="A24" s="387" t="s">
        <v>497</v>
      </c>
      <c r="B24" s="388" t="s">
        <v>619</v>
      </c>
      <c r="C24" s="395">
        <v>43440</v>
      </c>
      <c r="D24" s="390">
        <v>43442</v>
      </c>
      <c r="E24" s="390" t="s">
        <v>494</v>
      </c>
      <c r="F24" s="391">
        <v>43443</v>
      </c>
      <c r="G24" s="631">
        <v>43458</v>
      </c>
      <c r="H24" s="631">
        <v>43463</v>
      </c>
      <c r="I24" s="631">
        <v>43110</v>
      </c>
      <c r="J24" s="631">
        <v>43472</v>
      </c>
      <c r="K24" s="631">
        <v>43466</v>
      </c>
      <c r="L24" s="631">
        <v>43465</v>
      </c>
      <c r="M24" s="631">
        <v>43468</v>
      </c>
      <c r="N24" s="631">
        <v>43474</v>
      </c>
      <c r="O24" s="631">
        <v>43116</v>
      </c>
      <c r="P24" s="632">
        <v>43470</v>
      </c>
    </row>
    <row r="25" spans="1:16" s="2" customFormat="1" ht="11.25" customHeight="1">
      <c r="A25" s="387" t="s">
        <v>497</v>
      </c>
      <c r="B25" s="388" t="s">
        <v>620</v>
      </c>
      <c r="C25" s="395">
        <v>43447</v>
      </c>
      <c r="D25" s="390">
        <v>43449</v>
      </c>
      <c r="E25" s="390" t="s">
        <v>494</v>
      </c>
      <c r="F25" s="391">
        <v>43450</v>
      </c>
      <c r="G25" s="631">
        <v>43465</v>
      </c>
      <c r="H25" s="631">
        <v>43470</v>
      </c>
      <c r="I25" s="631">
        <v>43117</v>
      </c>
      <c r="J25" s="631">
        <v>43479</v>
      </c>
      <c r="K25" s="631">
        <v>43473</v>
      </c>
      <c r="L25" s="631">
        <v>43472</v>
      </c>
      <c r="M25" s="631">
        <v>43475</v>
      </c>
      <c r="N25" s="631">
        <v>43481</v>
      </c>
      <c r="O25" s="631">
        <v>43123</v>
      </c>
      <c r="P25" s="632">
        <v>43477</v>
      </c>
    </row>
    <row r="26" spans="1:16" s="2" customFormat="1" ht="11.25" customHeight="1">
      <c r="A26" s="387" t="s">
        <v>497</v>
      </c>
      <c r="B26" s="388" t="s">
        <v>621</v>
      </c>
      <c r="C26" s="395">
        <v>43454</v>
      </c>
      <c r="D26" s="390">
        <v>43456</v>
      </c>
      <c r="E26" s="390" t="s">
        <v>494</v>
      </c>
      <c r="F26" s="391">
        <v>43457</v>
      </c>
      <c r="G26" s="631">
        <v>43107</v>
      </c>
      <c r="H26" s="631">
        <v>43477</v>
      </c>
      <c r="I26" s="631">
        <v>43124</v>
      </c>
      <c r="J26" s="631">
        <v>43486</v>
      </c>
      <c r="K26" s="631">
        <v>43480</v>
      </c>
      <c r="L26" s="631">
        <v>43479</v>
      </c>
      <c r="M26" s="631">
        <v>43482</v>
      </c>
      <c r="N26" s="631">
        <v>43488</v>
      </c>
      <c r="O26" s="631">
        <v>43130</v>
      </c>
      <c r="P26" s="632">
        <v>43484</v>
      </c>
    </row>
    <row r="27" spans="1:16" s="2" customFormat="1" ht="11.25" customHeight="1">
      <c r="A27" s="387" t="s">
        <v>497</v>
      </c>
      <c r="B27" s="388" t="s">
        <v>622</v>
      </c>
      <c r="C27" s="395">
        <v>43461</v>
      </c>
      <c r="D27" s="390">
        <v>43463</v>
      </c>
      <c r="E27" s="390" t="s">
        <v>494</v>
      </c>
      <c r="F27" s="391">
        <v>43464</v>
      </c>
      <c r="G27" s="631">
        <v>43114</v>
      </c>
      <c r="H27" s="631">
        <v>43484</v>
      </c>
      <c r="I27" s="631">
        <v>43131</v>
      </c>
      <c r="J27" s="631">
        <v>43493</v>
      </c>
      <c r="K27" s="631">
        <v>43487</v>
      </c>
      <c r="L27" s="631">
        <v>43486</v>
      </c>
      <c r="M27" s="631">
        <v>43489</v>
      </c>
      <c r="N27" s="631">
        <v>43495</v>
      </c>
      <c r="O27" s="631">
        <v>43137</v>
      </c>
      <c r="P27" s="632">
        <v>43491</v>
      </c>
    </row>
    <row r="28" spans="1:16" s="2" customFormat="1" ht="11.25" customHeight="1">
      <c r="A28" s="607"/>
      <c r="B28" s="409"/>
      <c r="C28" s="409"/>
      <c r="D28" s="409"/>
      <c r="E28" s="409"/>
      <c r="F28" s="409"/>
      <c r="G28" s="633"/>
      <c r="H28" s="633"/>
      <c r="I28" s="633"/>
      <c r="J28" s="633"/>
      <c r="K28" s="633"/>
      <c r="L28" s="633"/>
      <c r="M28" s="633"/>
      <c r="N28" s="633"/>
      <c r="O28" s="633"/>
      <c r="P28" s="633"/>
    </row>
    <row r="29" spans="1:16" s="2" customFormat="1" ht="11.25" customHeight="1">
      <c r="A29" s="12" t="s">
        <v>68</v>
      </c>
      <c r="B29" s="14"/>
      <c r="C29" s="661"/>
      <c r="D29" s="14"/>
      <c r="E29" s="14"/>
      <c r="F29" s="111" t="s">
        <v>7</v>
      </c>
      <c r="G29" s="635" t="s">
        <v>311</v>
      </c>
      <c r="H29" s="635" t="s">
        <v>386</v>
      </c>
      <c r="I29" s="637" t="s">
        <v>268</v>
      </c>
      <c r="J29" s="635" t="s">
        <v>387</v>
      </c>
      <c r="K29" s="635" t="s">
        <v>388</v>
      </c>
      <c r="L29" s="635" t="s">
        <v>282</v>
      </c>
      <c r="M29" s="635" t="s">
        <v>389</v>
      </c>
      <c r="N29" s="635" t="s">
        <v>265</v>
      </c>
      <c r="O29" s="635" t="s">
        <v>390</v>
      </c>
      <c r="P29" s="636" t="s">
        <v>391</v>
      </c>
    </row>
    <row r="30" spans="1:16" s="2" customFormat="1" ht="11.25" customHeight="1">
      <c r="A30" s="17" t="s">
        <v>88</v>
      </c>
      <c r="B30" s="18" t="s">
        <v>72</v>
      </c>
      <c r="C30" s="19" t="s">
        <v>77</v>
      </c>
      <c r="D30" s="19" t="s">
        <v>220</v>
      </c>
      <c r="E30" s="20"/>
      <c r="F30" s="112" t="s">
        <v>75</v>
      </c>
      <c r="G30" s="453" t="s">
        <v>313</v>
      </c>
      <c r="H30" s="453" t="s">
        <v>314</v>
      </c>
      <c r="I30" s="453" t="s">
        <v>274</v>
      </c>
      <c r="J30" s="453" t="s">
        <v>286</v>
      </c>
      <c r="K30" s="453" t="s">
        <v>287</v>
      </c>
      <c r="L30" s="453" t="s">
        <v>288</v>
      </c>
      <c r="M30" s="453" t="s">
        <v>272</v>
      </c>
      <c r="N30" s="453" t="s">
        <v>271</v>
      </c>
      <c r="O30" s="453" t="s">
        <v>273</v>
      </c>
      <c r="P30" s="634" t="s">
        <v>306</v>
      </c>
    </row>
    <row r="31" spans="1:16" s="2" customFormat="1" ht="11.25" customHeight="1">
      <c r="A31" s="387" t="s">
        <v>497</v>
      </c>
      <c r="B31" s="388" t="s">
        <v>618</v>
      </c>
      <c r="C31" s="395">
        <v>43433</v>
      </c>
      <c r="D31" s="390">
        <v>43435</v>
      </c>
      <c r="E31" s="390" t="s">
        <v>494</v>
      </c>
      <c r="F31" s="391">
        <v>43436</v>
      </c>
      <c r="G31" s="631">
        <v>43457</v>
      </c>
      <c r="H31" s="631">
        <v>43459</v>
      </c>
      <c r="I31" s="631">
        <v>43443</v>
      </c>
      <c r="J31" s="631">
        <v>43458</v>
      </c>
      <c r="K31" s="631">
        <v>43470</v>
      </c>
      <c r="L31" s="631">
        <v>43471</v>
      </c>
      <c r="M31" s="631">
        <v>43466</v>
      </c>
      <c r="N31" s="631">
        <v>43469</v>
      </c>
      <c r="O31" s="631">
        <v>43462</v>
      </c>
      <c r="P31" s="632">
        <v>43457</v>
      </c>
    </row>
    <row r="32" spans="1:16" s="2" customFormat="1" ht="11.25" customHeight="1">
      <c r="A32" s="387" t="s">
        <v>497</v>
      </c>
      <c r="B32" s="388" t="s">
        <v>619</v>
      </c>
      <c r="C32" s="395">
        <v>43440</v>
      </c>
      <c r="D32" s="390">
        <v>43442</v>
      </c>
      <c r="E32" s="390" t="s">
        <v>494</v>
      </c>
      <c r="F32" s="391">
        <v>43443</v>
      </c>
      <c r="G32" s="631">
        <v>43464</v>
      </c>
      <c r="H32" s="631">
        <v>43466</v>
      </c>
      <c r="I32" s="631">
        <v>43450</v>
      </c>
      <c r="J32" s="631">
        <v>43465</v>
      </c>
      <c r="K32" s="631">
        <v>43477</v>
      </c>
      <c r="L32" s="631">
        <v>43478</v>
      </c>
      <c r="M32" s="631">
        <v>43473</v>
      </c>
      <c r="N32" s="631">
        <v>43476</v>
      </c>
      <c r="O32" s="631">
        <v>43469</v>
      </c>
      <c r="P32" s="632">
        <v>43464</v>
      </c>
    </row>
    <row r="33" spans="1:16" s="2" customFormat="1" ht="11.25" customHeight="1">
      <c r="A33" s="387" t="s">
        <v>497</v>
      </c>
      <c r="B33" s="388" t="s">
        <v>620</v>
      </c>
      <c r="C33" s="395">
        <v>43447</v>
      </c>
      <c r="D33" s="390">
        <v>43449</v>
      </c>
      <c r="E33" s="390" t="s">
        <v>494</v>
      </c>
      <c r="F33" s="391">
        <v>43450</v>
      </c>
      <c r="G33" s="631">
        <v>43471</v>
      </c>
      <c r="H33" s="631">
        <v>43473</v>
      </c>
      <c r="I33" s="631">
        <v>43457</v>
      </c>
      <c r="J33" s="631">
        <v>43472</v>
      </c>
      <c r="K33" s="631">
        <v>43484</v>
      </c>
      <c r="L33" s="631">
        <v>43485</v>
      </c>
      <c r="M33" s="631">
        <v>43480</v>
      </c>
      <c r="N33" s="631">
        <v>43483</v>
      </c>
      <c r="O33" s="631">
        <v>43476</v>
      </c>
      <c r="P33" s="632">
        <v>43471</v>
      </c>
    </row>
    <row r="34" spans="1:16" s="2" customFormat="1" ht="11.25" customHeight="1">
      <c r="A34" s="387" t="s">
        <v>497</v>
      </c>
      <c r="B34" s="388" t="s">
        <v>621</v>
      </c>
      <c r="C34" s="395">
        <v>43454</v>
      </c>
      <c r="D34" s="390">
        <v>43456</v>
      </c>
      <c r="E34" s="390" t="s">
        <v>494</v>
      </c>
      <c r="F34" s="391">
        <v>43457</v>
      </c>
      <c r="G34" s="631">
        <v>43478</v>
      </c>
      <c r="H34" s="631">
        <v>43480</v>
      </c>
      <c r="I34" s="631">
        <v>43464</v>
      </c>
      <c r="J34" s="631">
        <v>43479</v>
      </c>
      <c r="K34" s="631">
        <v>43491</v>
      </c>
      <c r="L34" s="631">
        <v>43492</v>
      </c>
      <c r="M34" s="631">
        <v>43487</v>
      </c>
      <c r="N34" s="631">
        <v>43490</v>
      </c>
      <c r="O34" s="631">
        <v>43483</v>
      </c>
      <c r="P34" s="632">
        <v>43478</v>
      </c>
    </row>
    <row r="35" spans="1:16" s="2" customFormat="1" ht="11.25" customHeight="1">
      <c r="A35" s="387" t="s">
        <v>497</v>
      </c>
      <c r="B35" s="388" t="s">
        <v>622</v>
      </c>
      <c r="C35" s="395">
        <v>43461</v>
      </c>
      <c r="D35" s="390">
        <v>43463</v>
      </c>
      <c r="E35" s="390" t="s">
        <v>494</v>
      </c>
      <c r="F35" s="391">
        <v>43464</v>
      </c>
      <c r="G35" s="631">
        <v>43485</v>
      </c>
      <c r="H35" s="631">
        <v>43487</v>
      </c>
      <c r="I35" s="631">
        <v>43471</v>
      </c>
      <c r="J35" s="631">
        <v>43486</v>
      </c>
      <c r="K35" s="631">
        <v>43498</v>
      </c>
      <c r="L35" s="631">
        <v>43499</v>
      </c>
      <c r="M35" s="631">
        <v>43494</v>
      </c>
      <c r="N35" s="631">
        <v>43497</v>
      </c>
      <c r="O35" s="631">
        <v>43490</v>
      </c>
      <c r="P35" s="632">
        <v>43485</v>
      </c>
    </row>
    <row r="36" spans="1:16" s="2" customFormat="1" ht="11.25" customHeight="1">
      <c r="A36" s="607"/>
      <c r="B36" s="409"/>
      <c r="C36" s="409"/>
      <c r="D36" s="409"/>
      <c r="E36" s="409"/>
      <c r="F36" s="409"/>
      <c r="G36" s="633"/>
      <c r="H36" s="633"/>
      <c r="I36" s="633"/>
      <c r="J36" s="633"/>
      <c r="K36" s="633"/>
      <c r="L36" s="633"/>
      <c r="M36" s="633"/>
      <c r="N36" s="633"/>
      <c r="O36" s="633"/>
      <c r="P36" s="633"/>
    </row>
    <row r="37" spans="1:16" s="2" customFormat="1" ht="11.25" customHeight="1">
      <c r="A37" s="12" t="s">
        <v>68</v>
      </c>
      <c r="B37" s="14"/>
      <c r="C37" s="661"/>
      <c r="D37" s="14"/>
      <c r="E37" s="14"/>
      <c r="F37" s="111" t="s">
        <v>7</v>
      </c>
      <c r="G37" s="635" t="s">
        <v>392</v>
      </c>
      <c r="H37" s="638" t="s">
        <v>356</v>
      </c>
      <c r="I37" s="635" t="s">
        <v>357</v>
      </c>
      <c r="J37" s="635" t="s">
        <v>358</v>
      </c>
      <c r="K37" s="635" t="s">
        <v>393</v>
      </c>
      <c r="L37" s="635" t="s">
        <v>359</v>
      </c>
      <c r="M37" s="635" t="s">
        <v>308</v>
      </c>
      <c r="N37" s="635" t="s">
        <v>394</v>
      </c>
      <c r="O37" s="635" t="s">
        <v>395</v>
      </c>
      <c r="P37" s="636" t="s">
        <v>396</v>
      </c>
    </row>
    <row r="38" spans="1:16" s="2" customFormat="1" ht="11.25" customHeight="1">
      <c r="A38" s="17" t="s">
        <v>88</v>
      </c>
      <c r="B38" s="18" t="s">
        <v>72</v>
      </c>
      <c r="C38" s="19" t="s">
        <v>77</v>
      </c>
      <c r="D38" s="19" t="s">
        <v>220</v>
      </c>
      <c r="E38" s="20"/>
      <c r="F38" s="112" t="s">
        <v>75</v>
      </c>
      <c r="G38" s="453" t="s">
        <v>258</v>
      </c>
      <c r="H38" s="453" t="s">
        <v>255</v>
      </c>
      <c r="I38" s="453" t="s">
        <v>256</v>
      </c>
      <c r="J38" s="453" t="s">
        <v>254</v>
      </c>
      <c r="K38" s="453" t="s">
        <v>257</v>
      </c>
      <c r="L38" s="453" t="s">
        <v>259</v>
      </c>
      <c r="M38" s="453" t="s">
        <v>309</v>
      </c>
      <c r="N38" s="453" t="s">
        <v>260</v>
      </c>
      <c r="O38" s="453" t="s">
        <v>270</v>
      </c>
      <c r="P38" s="634" t="s">
        <v>337</v>
      </c>
    </row>
    <row r="39" spans="1:16" s="2" customFormat="1" ht="11.25" customHeight="1">
      <c r="A39" s="387" t="s">
        <v>497</v>
      </c>
      <c r="B39" s="388" t="s">
        <v>618</v>
      </c>
      <c r="C39" s="395">
        <v>43433</v>
      </c>
      <c r="D39" s="390">
        <v>43435</v>
      </c>
      <c r="E39" s="390" t="s">
        <v>494</v>
      </c>
      <c r="F39" s="391">
        <v>43436</v>
      </c>
      <c r="G39" s="631">
        <v>43475</v>
      </c>
      <c r="H39" s="631">
        <v>43110</v>
      </c>
      <c r="I39" s="631">
        <v>43483</v>
      </c>
      <c r="J39" s="631">
        <v>43120</v>
      </c>
      <c r="K39" s="631">
        <v>43112</v>
      </c>
      <c r="L39" s="631">
        <v>43128</v>
      </c>
      <c r="M39" s="631">
        <v>43124</v>
      </c>
      <c r="N39" s="631">
        <v>43476</v>
      </c>
      <c r="O39" s="631">
        <v>43126</v>
      </c>
      <c r="P39" s="632">
        <v>43472</v>
      </c>
    </row>
    <row r="40" spans="1:16" s="2" customFormat="1" ht="11.25" customHeight="1">
      <c r="A40" s="387" t="s">
        <v>497</v>
      </c>
      <c r="B40" s="388" t="s">
        <v>619</v>
      </c>
      <c r="C40" s="395">
        <v>43440</v>
      </c>
      <c r="D40" s="390">
        <v>43442</v>
      </c>
      <c r="E40" s="390" t="s">
        <v>494</v>
      </c>
      <c r="F40" s="391">
        <v>43443</v>
      </c>
      <c r="G40" s="631">
        <v>43482</v>
      </c>
      <c r="H40" s="631">
        <v>43117</v>
      </c>
      <c r="I40" s="631">
        <v>43490</v>
      </c>
      <c r="J40" s="631">
        <v>43127</v>
      </c>
      <c r="K40" s="631">
        <v>43119</v>
      </c>
      <c r="L40" s="631">
        <v>43135</v>
      </c>
      <c r="M40" s="631">
        <v>43131</v>
      </c>
      <c r="N40" s="631">
        <v>43483</v>
      </c>
      <c r="O40" s="631">
        <v>43133</v>
      </c>
      <c r="P40" s="632">
        <v>43479</v>
      </c>
    </row>
    <row r="41" spans="1:16" ht="11.25" customHeight="1">
      <c r="A41" s="387" t="s">
        <v>497</v>
      </c>
      <c r="B41" s="388" t="s">
        <v>620</v>
      </c>
      <c r="C41" s="395">
        <v>43447</v>
      </c>
      <c r="D41" s="390">
        <v>43449</v>
      </c>
      <c r="E41" s="390" t="s">
        <v>494</v>
      </c>
      <c r="F41" s="391">
        <v>43450</v>
      </c>
      <c r="G41" s="631">
        <v>43489</v>
      </c>
      <c r="H41" s="631">
        <v>43124</v>
      </c>
      <c r="I41" s="631">
        <v>43497</v>
      </c>
      <c r="J41" s="631">
        <v>43134</v>
      </c>
      <c r="K41" s="631">
        <v>43126</v>
      </c>
      <c r="L41" s="631">
        <v>43142</v>
      </c>
      <c r="M41" s="631">
        <v>43138</v>
      </c>
      <c r="N41" s="631">
        <v>43490</v>
      </c>
      <c r="O41" s="631">
        <v>43140</v>
      </c>
      <c r="P41" s="632">
        <v>43486</v>
      </c>
    </row>
    <row r="42" spans="1:16" ht="11.25" customHeight="1">
      <c r="A42" s="387" t="s">
        <v>497</v>
      </c>
      <c r="B42" s="388" t="s">
        <v>621</v>
      </c>
      <c r="C42" s="395">
        <v>43454</v>
      </c>
      <c r="D42" s="390">
        <v>43456</v>
      </c>
      <c r="E42" s="390" t="s">
        <v>494</v>
      </c>
      <c r="F42" s="391">
        <v>43457</v>
      </c>
      <c r="G42" s="631">
        <v>43496</v>
      </c>
      <c r="H42" s="631">
        <v>43131</v>
      </c>
      <c r="I42" s="631">
        <v>43504</v>
      </c>
      <c r="J42" s="631">
        <v>43141</v>
      </c>
      <c r="K42" s="631">
        <v>43133</v>
      </c>
      <c r="L42" s="631">
        <v>43149</v>
      </c>
      <c r="M42" s="631">
        <v>43145</v>
      </c>
      <c r="N42" s="631">
        <v>43497</v>
      </c>
      <c r="O42" s="631">
        <v>43147</v>
      </c>
      <c r="P42" s="632">
        <v>43493</v>
      </c>
    </row>
    <row r="43" spans="1:16" ht="11.25" customHeight="1">
      <c r="A43" s="387" t="s">
        <v>497</v>
      </c>
      <c r="B43" s="388" t="s">
        <v>622</v>
      </c>
      <c r="C43" s="395">
        <v>43461</v>
      </c>
      <c r="D43" s="390">
        <v>43463</v>
      </c>
      <c r="E43" s="390" t="s">
        <v>494</v>
      </c>
      <c r="F43" s="391">
        <v>43464</v>
      </c>
      <c r="G43" s="631">
        <v>43503</v>
      </c>
      <c r="H43" s="631">
        <v>43138</v>
      </c>
      <c r="I43" s="631">
        <v>43511</v>
      </c>
      <c r="J43" s="631">
        <v>43148</v>
      </c>
      <c r="K43" s="631">
        <v>43140</v>
      </c>
      <c r="L43" s="631">
        <v>43156</v>
      </c>
      <c r="M43" s="631">
        <v>43152</v>
      </c>
      <c r="N43" s="631">
        <v>43504</v>
      </c>
      <c r="O43" s="631">
        <v>43154</v>
      </c>
      <c r="P43" s="632">
        <v>43500</v>
      </c>
    </row>
    <row r="44" spans="1:16" ht="11.25" customHeight="1">
      <c r="A44" s="607"/>
      <c r="B44" s="409"/>
      <c r="C44" s="409"/>
      <c r="D44" s="409"/>
      <c r="E44" s="409"/>
      <c r="F44" s="409"/>
      <c r="G44" s="633"/>
      <c r="H44" s="633"/>
      <c r="I44" s="633"/>
      <c r="J44" s="633"/>
      <c r="K44" s="633"/>
      <c r="L44" s="633"/>
      <c r="M44" s="633"/>
      <c r="N44" s="633"/>
      <c r="O44" s="633"/>
      <c r="P44" s="633"/>
    </row>
    <row r="45" spans="1:16" ht="11.25" customHeight="1">
      <c r="A45" s="12" t="s">
        <v>68</v>
      </c>
      <c r="B45" s="14"/>
      <c r="C45" s="661"/>
      <c r="D45" s="14"/>
      <c r="E45" s="14"/>
      <c r="F45" s="111" t="s">
        <v>7</v>
      </c>
      <c r="G45" s="635" t="s">
        <v>397</v>
      </c>
      <c r="H45" s="635" t="s">
        <v>398</v>
      </c>
      <c r="I45" s="637" t="s">
        <v>361</v>
      </c>
      <c r="J45" s="635" t="s">
        <v>399</v>
      </c>
      <c r="K45" s="635" t="s">
        <v>400</v>
      </c>
      <c r="L45" s="635" t="s">
        <v>401</v>
      </c>
      <c r="M45" s="635" t="s">
        <v>402</v>
      </c>
      <c r="N45" s="635" t="s">
        <v>319</v>
      </c>
      <c r="O45" s="639" t="s">
        <v>330</v>
      </c>
      <c r="P45" s="636" t="s">
        <v>331</v>
      </c>
    </row>
    <row r="46" spans="1:16" ht="11.25" customHeight="1">
      <c r="A46" s="17" t="s">
        <v>88</v>
      </c>
      <c r="B46" s="18" t="s">
        <v>72</v>
      </c>
      <c r="C46" s="19" t="s">
        <v>77</v>
      </c>
      <c r="D46" s="19" t="s">
        <v>220</v>
      </c>
      <c r="E46" s="20"/>
      <c r="F46" s="112" t="s">
        <v>75</v>
      </c>
      <c r="G46" s="453" t="s">
        <v>295</v>
      </c>
      <c r="H46" s="453" t="s">
        <v>299</v>
      </c>
      <c r="I46" s="453" t="s">
        <v>296</v>
      </c>
      <c r="J46" s="453" t="s">
        <v>297</v>
      </c>
      <c r="K46" s="453" t="s">
        <v>362</v>
      </c>
      <c r="L46" s="453" t="s">
        <v>323</v>
      </c>
      <c r="M46" s="453" t="s">
        <v>324</v>
      </c>
      <c r="N46" s="453" t="s">
        <v>403</v>
      </c>
      <c r="O46" s="453" t="s">
        <v>335</v>
      </c>
      <c r="P46" s="634" t="s">
        <v>336</v>
      </c>
    </row>
    <row r="47" spans="1:16" ht="11.25" customHeight="1">
      <c r="A47" s="387" t="s">
        <v>497</v>
      </c>
      <c r="B47" s="388" t="s">
        <v>618</v>
      </c>
      <c r="C47" s="395">
        <v>43433</v>
      </c>
      <c r="D47" s="390">
        <v>43435</v>
      </c>
      <c r="E47" s="390" t="s">
        <v>494</v>
      </c>
      <c r="F47" s="391">
        <v>43436</v>
      </c>
      <c r="G47" s="631">
        <v>43459</v>
      </c>
      <c r="H47" s="640">
        <v>43468</v>
      </c>
      <c r="I47" s="630">
        <v>43476</v>
      </c>
      <c r="J47" s="631">
        <v>43477</v>
      </c>
      <c r="K47" s="631">
        <v>43484</v>
      </c>
      <c r="L47" s="631">
        <v>43112</v>
      </c>
      <c r="M47" s="631">
        <v>43117</v>
      </c>
      <c r="N47" s="631">
        <v>43117</v>
      </c>
      <c r="O47" s="631">
        <v>43472</v>
      </c>
      <c r="P47" s="632">
        <v>43470</v>
      </c>
    </row>
    <row r="48" spans="1:16" ht="11.25" customHeight="1">
      <c r="A48" s="387" t="s">
        <v>497</v>
      </c>
      <c r="B48" s="388" t="s">
        <v>619</v>
      </c>
      <c r="C48" s="395">
        <v>43440</v>
      </c>
      <c r="D48" s="390">
        <v>43442</v>
      </c>
      <c r="E48" s="390" t="s">
        <v>494</v>
      </c>
      <c r="F48" s="391">
        <v>43443</v>
      </c>
      <c r="G48" s="631">
        <v>43466</v>
      </c>
      <c r="H48" s="631">
        <v>43475</v>
      </c>
      <c r="I48" s="631">
        <v>43483</v>
      </c>
      <c r="J48" s="631">
        <v>43484</v>
      </c>
      <c r="K48" s="631">
        <v>43491</v>
      </c>
      <c r="L48" s="631">
        <v>43119</v>
      </c>
      <c r="M48" s="631">
        <v>43124</v>
      </c>
      <c r="N48" s="631">
        <v>43124</v>
      </c>
      <c r="O48" s="631">
        <v>43479</v>
      </c>
      <c r="P48" s="632">
        <v>43477</v>
      </c>
    </row>
    <row r="49" spans="1:16" ht="11.25" customHeight="1">
      <c r="A49" s="387" t="s">
        <v>497</v>
      </c>
      <c r="B49" s="388" t="s">
        <v>620</v>
      </c>
      <c r="C49" s="395">
        <v>43447</v>
      </c>
      <c r="D49" s="390">
        <v>43449</v>
      </c>
      <c r="E49" s="390" t="s">
        <v>494</v>
      </c>
      <c r="F49" s="391">
        <v>43450</v>
      </c>
      <c r="G49" s="631">
        <v>43473</v>
      </c>
      <c r="H49" s="631">
        <v>43482</v>
      </c>
      <c r="I49" s="631">
        <v>43490</v>
      </c>
      <c r="J49" s="631">
        <v>43491</v>
      </c>
      <c r="K49" s="631">
        <v>43498</v>
      </c>
      <c r="L49" s="631">
        <v>43126</v>
      </c>
      <c r="M49" s="631">
        <v>43131</v>
      </c>
      <c r="N49" s="631">
        <v>43131</v>
      </c>
      <c r="O49" s="631">
        <v>43486</v>
      </c>
      <c r="P49" s="632">
        <v>43484</v>
      </c>
    </row>
    <row r="50" spans="1:16" ht="11.25" customHeight="1">
      <c r="A50" s="387" t="s">
        <v>497</v>
      </c>
      <c r="B50" s="388" t="s">
        <v>621</v>
      </c>
      <c r="C50" s="395">
        <v>43454</v>
      </c>
      <c r="D50" s="390">
        <v>43456</v>
      </c>
      <c r="E50" s="390" t="s">
        <v>494</v>
      </c>
      <c r="F50" s="391">
        <v>43457</v>
      </c>
      <c r="G50" s="631">
        <v>43480</v>
      </c>
      <c r="H50" s="631">
        <v>43489</v>
      </c>
      <c r="I50" s="631">
        <v>43497</v>
      </c>
      <c r="J50" s="631">
        <v>43498</v>
      </c>
      <c r="K50" s="631">
        <v>43505</v>
      </c>
      <c r="L50" s="631">
        <v>43133</v>
      </c>
      <c r="M50" s="631">
        <v>43138</v>
      </c>
      <c r="N50" s="631">
        <v>43138</v>
      </c>
      <c r="O50" s="631">
        <v>43493</v>
      </c>
      <c r="P50" s="632">
        <v>43491</v>
      </c>
    </row>
    <row r="51" spans="1:16" ht="11.25" customHeight="1">
      <c r="A51" s="387" t="s">
        <v>497</v>
      </c>
      <c r="B51" s="388" t="s">
        <v>622</v>
      </c>
      <c r="C51" s="395">
        <v>43461</v>
      </c>
      <c r="D51" s="390">
        <v>43463</v>
      </c>
      <c r="E51" s="390" t="s">
        <v>494</v>
      </c>
      <c r="F51" s="391">
        <v>43464</v>
      </c>
      <c r="G51" s="631">
        <v>43487</v>
      </c>
      <c r="H51" s="631">
        <v>43496</v>
      </c>
      <c r="I51" s="631">
        <v>43504</v>
      </c>
      <c r="J51" s="631">
        <v>43505</v>
      </c>
      <c r="K51" s="631">
        <v>43512</v>
      </c>
      <c r="L51" s="631">
        <v>43509</v>
      </c>
      <c r="M51" s="631">
        <v>43145</v>
      </c>
      <c r="N51" s="631">
        <v>43145</v>
      </c>
      <c r="O51" s="631">
        <v>43500</v>
      </c>
      <c r="P51" s="632">
        <v>43498</v>
      </c>
    </row>
    <row r="52" spans="1:16" ht="11.25" customHeight="1">
      <c r="A52" s="608"/>
      <c r="B52" s="609"/>
      <c r="C52" s="609"/>
      <c r="D52" s="609"/>
      <c r="E52" s="609"/>
      <c r="F52" s="609"/>
      <c r="G52" s="610"/>
      <c r="H52" s="610"/>
      <c r="I52" s="610"/>
      <c r="J52" s="610"/>
      <c r="K52" s="610"/>
      <c r="L52" s="610"/>
      <c r="M52" s="610"/>
      <c r="N52" s="610"/>
      <c r="O52" s="610"/>
      <c r="P52" s="610"/>
    </row>
    <row r="53" spans="1:16">
      <c r="A53" s="135"/>
      <c r="B53" s="135"/>
      <c r="C53" s="135"/>
      <c r="D53" s="135"/>
      <c r="E53" s="135"/>
      <c r="F53" s="135"/>
      <c r="G53" s="135"/>
      <c r="H53" s="135"/>
      <c r="I53" s="135"/>
      <c r="J53" s="135"/>
      <c r="K53" s="135"/>
      <c r="L53" s="135"/>
      <c r="M53" s="135"/>
      <c r="N53" s="135"/>
      <c r="O53" s="135"/>
      <c r="P53" s="135"/>
    </row>
    <row r="54" spans="1:16">
      <c r="A54" s="135"/>
      <c r="B54" s="135"/>
      <c r="C54" s="135"/>
      <c r="D54" s="135"/>
      <c r="E54" s="135"/>
      <c r="F54" s="135"/>
      <c r="G54" s="135"/>
      <c r="H54" s="135"/>
      <c r="I54" s="135"/>
      <c r="J54" s="135"/>
      <c r="K54" s="135"/>
      <c r="L54" s="135"/>
      <c r="M54" s="135"/>
      <c r="N54" s="135"/>
      <c r="O54" s="135"/>
      <c r="P54" s="135"/>
    </row>
    <row r="55" spans="1:16">
      <c r="A55" s="135"/>
      <c r="B55" s="135"/>
      <c r="C55" s="135"/>
      <c r="D55" s="135"/>
      <c r="E55" s="135"/>
      <c r="F55" s="135"/>
      <c r="G55" s="135"/>
      <c r="H55" s="135"/>
      <c r="I55" s="135"/>
      <c r="J55" s="135"/>
      <c r="K55" s="135"/>
      <c r="L55" s="135"/>
      <c r="M55" s="135"/>
      <c r="N55" s="135"/>
      <c r="O55" s="135"/>
      <c r="P55" s="135"/>
    </row>
  </sheetData>
  <phoneticPr fontId="56"/>
  <hyperlinks>
    <hyperlink ref="N1" r:id="rId1" xr:uid="{00000000-0004-0000-0C00-000000000000}"/>
  </hyperlinks>
  <pageMargins left="0" right="0" top="0" bottom="0" header="0" footer="0"/>
  <pageSetup paperSize="9"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3"/>
  <sheetViews>
    <sheetView showGridLines="0" showRowColHeaders="0" zoomScaleNormal="100" zoomScaleSheetLayoutView="100" workbookViewId="0"/>
  </sheetViews>
  <sheetFormatPr defaultColWidth="9" defaultRowHeight="12.9"/>
  <cols>
    <col min="1" max="1" width="17" style="47" customWidth="1"/>
    <col min="2" max="2" width="8.125" style="47" customWidth="1"/>
    <col min="3" max="4" width="7.375" style="47" customWidth="1"/>
    <col min="5" max="5" width="3.125" style="47" customWidth="1"/>
    <col min="6" max="6" width="7.875" style="47" customWidth="1"/>
    <col min="7" max="8" width="9.375" style="47" customWidth="1"/>
    <col min="9" max="9" width="8.125" style="47" customWidth="1"/>
    <col min="10" max="11" width="9.375" style="47" customWidth="1"/>
    <col min="12" max="12" width="9.875" style="47" customWidth="1"/>
    <col min="13" max="13" width="9.375" style="47" customWidth="1"/>
    <col min="14" max="14" width="9.875" style="96" customWidth="1"/>
    <col min="15" max="15" width="9.375" style="47" customWidth="1"/>
    <col min="16" max="16" width="11.375" style="47" customWidth="1"/>
    <col min="17" max="20" width="2.375" style="47" customWidth="1"/>
    <col min="21" max="16384" width="9" style="47"/>
  </cols>
  <sheetData>
    <row r="1" spans="1:18" ht="21.75">
      <c r="A1" s="3" t="s">
        <v>706</v>
      </c>
      <c r="B1" s="3"/>
      <c r="C1" s="3"/>
      <c r="D1" s="3"/>
      <c r="E1" s="3"/>
      <c r="F1" s="48"/>
      <c r="G1" s="48"/>
      <c r="H1" s="88"/>
      <c r="I1" s="48"/>
      <c r="J1" s="88"/>
      <c r="K1" s="48"/>
      <c r="L1" s="48"/>
      <c r="M1" s="48"/>
      <c r="N1" s="106"/>
      <c r="O1" s="691" t="s">
        <v>696</v>
      </c>
    </row>
    <row r="2" spans="1:18" ht="17">
      <c r="A2" s="49" t="s">
        <v>581</v>
      </c>
      <c r="B2" s="50"/>
      <c r="C2" s="98"/>
      <c r="D2" s="50"/>
      <c r="E2" s="50"/>
      <c r="F2" s="50"/>
      <c r="G2" s="50"/>
      <c r="H2" s="32"/>
      <c r="I2" s="50"/>
      <c r="J2" s="32"/>
      <c r="K2" s="32"/>
      <c r="L2" s="50"/>
      <c r="M2" s="32"/>
      <c r="N2" s="107"/>
      <c r="O2" s="31" t="s">
        <v>688</v>
      </c>
    </row>
    <row r="3" spans="1:18">
      <c r="A3" s="12" t="s">
        <v>68</v>
      </c>
      <c r="B3" s="14"/>
      <c r="C3" s="690"/>
      <c r="D3" s="14"/>
      <c r="E3" s="14"/>
      <c r="F3" s="690" t="s">
        <v>7</v>
      </c>
      <c r="G3" s="641" t="s">
        <v>215</v>
      </c>
      <c r="H3" s="641" t="s">
        <v>404</v>
      </c>
      <c r="I3" s="641" t="s">
        <v>216</v>
      </c>
      <c r="J3" s="641" t="s">
        <v>218</v>
      </c>
      <c r="K3" s="641" t="s">
        <v>368</v>
      </c>
      <c r="L3" s="641" t="s">
        <v>115</v>
      </c>
      <c r="M3" s="641" t="s">
        <v>367</v>
      </c>
      <c r="N3" s="642" t="s">
        <v>405</v>
      </c>
      <c r="O3" s="643" t="s">
        <v>406</v>
      </c>
      <c r="P3" s="644"/>
    </row>
    <row r="4" spans="1:18" s="96" customFormat="1">
      <c r="A4" s="17" t="s">
        <v>82</v>
      </c>
      <c r="B4" s="18" t="s">
        <v>72</v>
      </c>
      <c r="C4" s="19" t="s">
        <v>77</v>
      </c>
      <c r="D4" s="19" t="s">
        <v>74</v>
      </c>
      <c r="E4" s="18"/>
      <c r="F4" s="19" t="s">
        <v>75</v>
      </c>
      <c r="G4" s="645" t="s">
        <v>224</v>
      </c>
      <c r="H4" s="645" t="s">
        <v>221</v>
      </c>
      <c r="I4" s="645" t="s">
        <v>225</v>
      </c>
      <c r="J4" s="645" t="s">
        <v>227</v>
      </c>
      <c r="K4" s="645" t="s">
        <v>226</v>
      </c>
      <c r="L4" s="645" t="s">
        <v>117</v>
      </c>
      <c r="M4" s="645" t="s">
        <v>222</v>
      </c>
      <c r="N4" s="646" t="s">
        <v>223</v>
      </c>
      <c r="O4" s="647" t="s">
        <v>371</v>
      </c>
      <c r="P4" s="648"/>
    </row>
    <row r="5" spans="1:18">
      <c r="A5" s="387" t="s">
        <v>524</v>
      </c>
      <c r="B5" s="407" t="s">
        <v>615</v>
      </c>
      <c r="C5" s="395">
        <v>43438</v>
      </c>
      <c r="D5" s="390">
        <v>43440</v>
      </c>
      <c r="E5" s="390" t="s">
        <v>495</v>
      </c>
      <c r="F5" s="391">
        <v>43442</v>
      </c>
      <c r="G5" s="631">
        <v>43450</v>
      </c>
      <c r="H5" s="631">
        <v>43456</v>
      </c>
      <c r="I5" s="631">
        <v>43454</v>
      </c>
      <c r="J5" s="631">
        <v>43452</v>
      </c>
      <c r="K5" s="631">
        <v>43451</v>
      </c>
      <c r="L5" s="631">
        <v>43449</v>
      </c>
      <c r="M5" s="631">
        <v>43451</v>
      </c>
      <c r="N5" s="631">
        <v>43456</v>
      </c>
      <c r="O5" s="632">
        <v>43454</v>
      </c>
      <c r="P5" s="649"/>
    </row>
    <row r="6" spans="1:18">
      <c r="A6" s="387" t="s">
        <v>524</v>
      </c>
      <c r="B6" s="388" t="s">
        <v>617</v>
      </c>
      <c r="C6" s="395">
        <v>43445</v>
      </c>
      <c r="D6" s="390">
        <v>43447</v>
      </c>
      <c r="E6" s="390" t="s">
        <v>495</v>
      </c>
      <c r="F6" s="391">
        <v>43449</v>
      </c>
      <c r="G6" s="631">
        <v>43457</v>
      </c>
      <c r="H6" s="631">
        <v>43463</v>
      </c>
      <c r="I6" s="631">
        <v>43461</v>
      </c>
      <c r="J6" s="631">
        <v>43459</v>
      </c>
      <c r="K6" s="631">
        <v>43458</v>
      </c>
      <c r="L6" s="631">
        <v>43456</v>
      </c>
      <c r="M6" s="631">
        <v>43458</v>
      </c>
      <c r="N6" s="631">
        <v>43463</v>
      </c>
      <c r="O6" s="632">
        <v>43461</v>
      </c>
      <c r="P6" s="649"/>
    </row>
    <row r="7" spans="1:18">
      <c r="A7" s="387" t="s">
        <v>524</v>
      </c>
      <c r="B7" s="388" t="s">
        <v>616</v>
      </c>
      <c r="C7" s="395">
        <v>43452</v>
      </c>
      <c r="D7" s="390">
        <v>43454</v>
      </c>
      <c r="E7" s="390" t="s">
        <v>495</v>
      </c>
      <c r="F7" s="391">
        <v>43456</v>
      </c>
      <c r="G7" s="631">
        <v>43464</v>
      </c>
      <c r="H7" s="631">
        <v>43470</v>
      </c>
      <c r="I7" s="631">
        <v>43103</v>
      </c>
      <c r="J7" s="631">
        <v>43466</v>
      </c>
      <c r="K7" s="631">
        <v>43465</v>
      </c>
      <c r="L7" s="631">
        <v>43463</v>
      </c>
      <c r="M7" s="631">
        <v>43465</v>
      </c>
      <c r="N7" s="631">
        <v>43470</v>
      </c>
      <c r="O7" s="632">
        <v>43468</v>
      </c>
      <c r="P7" s="649"/>
    </row>
    <row r="8" spans="1:18">
      <c r="A8" s="667" t="s">
        <v>524</v>
      </c>
      <c r="B8" s="409" t="s">
        <v>662</v>
      </c>
      <c r="C8" s="395">
        <v>43459</v>
      </c>
      <c r="D8" s="390">
        <v>43461</v>
      </c>
      <c r="E8" s="390" t="s">
        <v>495</v>
      </c>
      <c r="F8" s="391">
        <v>43463</v>
      </c>
      <c r="G8" s="631">
        <v>43471</v>
      </c>
      <c r="H8" s="631">
        <v>43477</v>
      </c>
      <c r="I8" s="631">
        <v>43110</v>
      </c>
      <c r="J8" s="631">
        <v>43473</v>
      </c>
      <c r="K8" s="631">
        <v>43107</v>
      </c>
      <c r="L8" s="631">
        <v>43470</v>
      </c>
      <c r="M8" s="631">
        <v>43472</v>
      </c>
      <c r="N8" s="631">
        <v>43477</v>
      </c>
      <c r="O8" s="632">
        <v>43475</v>
      </c>
      <c r="P8" s="649"/>
    </row>
    <row r="9" spans="1:18">
      <c r="G9" s="644"/>
      <c r="H9" s="644"/>
      <c r="I9" s="644"/>
      <c r="J9" s="644"/>
      <c r="K9" s="644"/>
      <c r="L9" s="644"/>
      <c r="M9" s="644"/>
      <c r="N9" s="648"/>
      <c r="O9" s="644"/>
      <c r="P9" s="644"/>
    </row>
    <row r="10" spans="1:18">
      <c r="A10" s="12" t="s">
        <v>68</v>
      </c>
      <c r="B10" s="690"/>
      <c r="C10" s="690"/>
      <c r="D10" s="14"/>
      <c r="E10" s="14"/>
      <c r="F10" s="690" t="s">
        <v>7</v>
      </c>
      <c r="G10" s="650" t="s">
        <v>343</v>
      </c>
      <c r="H10" s="650" t="s">
        <v>341</v>
      </c>
      <c r="I10" s="650" t="s">
        <v>342</v>
      </c>
      <c r="J10" s="650" t="s">
        <v>377</v>
      </c>
      <c r="K10" s="650" t="s">
        <v>234</v>
      </c>
      <c r="L10" s="650" t="s">
        <v>378</v>
      </c>
      <c r="M10" s="650" t="s">
        <v>316</v>
      </c>
      <c r="N10" s="650" t="s">
        <v>373</v>
      </c>
      <c r="O10" s="651" t="s">
        <v>346</v>
      </c>
      <c r="P10" s="644"/>
    </row>
    <row r="11" spans="1:18">
      <c r="A11" s="17" t="s">
        <v>82</v>
      </c>
      <c r="B11" s="18" t="s">
        <v>72</v>
      </c>
      <c r="C11" s="19" t="s">
        <v>77</v>
      </c>
      <c r="D11" s="19" t="s">
        <v>74</v>
      </c>
      <c r="E11" s="18"/>
      <c r="F11" s="19" t="s">
        <v>75</v>
      </c>
      <c r="G11" s="652" t="s">
        <v>350</v>
      </c>
      <c r="H11" s="652" t="s">
        <v>110</v>
      </c>
      <c r="I11" s="652" t="s">
        <v>349</v>
      </c>
      <c r="J11" s="652" t="s">
        <v>240</v>
      </c>
      <c r="K11" s="652" t="s">
        <v>241</v>
      </c>
      <c r="L11" s="652" t="s">
        <v>242</v>
      </c>
      <c r="M11" s="652" t="s">
        <v>322</v>
      </c>
      <c r="N11" s="652" t="s">
        <v>237</v>
      </c>
      <c r="O11" s="653" t="s">
        <v>238</v>
      </c>
      <c r="P11" s="644"/>
    </row>
    <row r="12" spans="1:18">
      <c r="A12" s="387" t="s">
        <v>524</v>
      </c>
      <c r="B12" s="407" t="s">
        <v>615</v>
      </c>
      <c r="C12" s="395">
        <v>43438</v>
      </c>
      <c r="D12" s="390">
        <v>43440</v>
      </c>
      <c r="E12" s="390" t="s">
        <v>495</v>
      </c>
      <c r="F12" s="391">
        <v>43442</v>
      </c>
      <c r="G12" s="631">
        <v>43450</v>
      </c>
      <c r="H12" s="631">
        <v>43450</v>
      </c>
      <c r="I12" s="631">
        <v>43451</v>
      </c>
      <c r="J12" s="631">
        <v>43463</v>
      </c>
      <c r="K12" s="631">
        <v>43102</v>
      </c>
      <c r="L12" s="631">
        <v>43110</v>
      </c>
      <c r="M12" s="631">
        <v>43453</v>
      </c>
      <c r="N12" s="631">
        <v>43462</v>
      </c>
      <c r="O12" s="632">
        <v>43452</v>
      </c>
      <c r="P12" s="644"/>
      <c r="Q12" s="549"/>
      <c r="R12" s="549"/>
    </row>
    <row r="13" spans="1:18">
      <c r="A13" s="387" t="s">
        <v>524</v>
      </c>
      <c r="B13" s="388" t="s">
        <v>617</v>
      </c>
      <c r="C13" s="395">
        <v>43445</v>
      </c>
      <c r="D13" s="390">
        <v>43447</v>
      </c>
      <c r="E13" s="390" t="s">
        <v>495</v>
      </c>
      <c r="F13" s="391">
        <v>43449</v>
      </c>
      <c r="G13" s="631">
        <v>43457</v>
      </c>
      <c r="H13" s="631">
        <v>43457</v>
      </c>
      <c r="I13" s="631">
        <v>43458</v>
      </c>
      <c r="J13" s="631">
        <v>43470</v>
      </c>
      <c r="K13" s="631">
        <v>43109</v>
      </c>
      <c r="L13" s="631">
        <v>43117</v>
      </c>
      <c r="M13" s="631">
        <v>43460</v>
      </c>
      <c r="N13" s="631">
        <v>43469</v>
      </c>
      <c r="O13" s="632">
        <v>43459</v>
      </c>
      <c r="P13" s="644"/>
      <c r="Q13" s="549"/>
      <c r="R13" s="549"/>
    </row>
    <row r="14" spans="1:18">
      <c r="A14" s="387" t="s">
        <v>524</v>
      </c>
      <c r="B14" s="388" t="s">
        <v>616</v>
      </c>
      <c r="C14" s="395">
        <v>43452</v>
      </c>
      <c r="D14" s="390">
        <v>43454</v>
      </c>
      <c r="E14" s="390" t="s">
        <v>495</v>
      </c>
      <c r="F14" s="391">
        <v>43456</v>
      </c>
      <c r="G14" s="631">
        <v>43464</v>
      </c>
      <c r="H14" s="631">
        <v>43464</v>
      </c>
      <c r="I14" s="631">
        <v>43465</v>
      </c>
      <c r="J14" s="631">
        <v>43477</v>
      </c>
      <c r="K14" s="631">
        <v>43116</v>
      </c>
      <c r="L14" s="631">
        <v>43124</v>
      </c>
      <c r="M14" s="631">
        <v>43467</v>
      </c>
      <c r="N14" s="631">
        <v>43476</v>
      </c>
      <c r="O14" s="632">
        <v>43466</v>
      </c>
      <c r="P14" s="644"/>
      <c r="Q14" s="549"/>
      <c r="R14" s="549"/>
    </row>
    <row r="15" spans="1:18">
      <c r="A15" s="667" t="s">
        <v>524</v>
      </c>
      <c r="B15" s="409" t="s">
        <v>662</v>
      </c>
      <c r="C15" s="395">
        <v>43459</v>
      </c>
      <c r="D15" s="390">
        <v>43461</v>
      </c>
      <c r="E15" s="390" t="s">
        <v>495</v>
      </c>
      <c r="F15" s="391">
        <v>43463</v>
      </c>
      <c r="G15" s="631">
        <v>43471</v>
      </c>
      <c r="H15" s="631">
        <v>43471</v>
      </c>
      <c r="I15" s="631">
        <v>43472</v>
      </c>
      <c r="J15" s="631">
        <v>43484</v>
      </c>
      <c r="K15" s="631">
        <v>43123</v>
      </c>
      <c r="L15" s="631">
        <v>43131</v>
      </c>
      <c r="M15" s="631">
        <v>43474</v>
      </c>
      <c r="N15" s="631">
        <v>43483</v>
      </c>
      <c r="O15" s="632">
        <v>43473</v>
      </c>
      <c r="P15" s="644"/>
      <c r="Q15" s="549"/>
      <c r="R15" s="549"/>
    </row>
    <row r="16" spans="1:18">
      <c r="G16" s="644"/>
      <c r="H16" s="644"/>
      <c r="I16" s="644"/>
      <c r="J16" s="644"/>
      <c r="K16" s="644"/>
      <c r="L16" s="644"/>
      <c r="M16" s="644"/>
      <c r="N16" s="648"/>
      <c r="O16" s="644"/>
      <c r="P16" s="644"/>
      <c r="Q16" s="549"/>
      <c r="R16" s="549"/>
    </row>
    <row r="17" spans="1:16">
      <c r="A17" s="12" t="s">
        <v>68</v>
      </c>
      <c r="B17" s="690"/>
      <c r="C17" s="690"/>
      <c r="D17" s="14"/>
      <c r="E17" s="14"/>
      <c r="F17" s="690" t="s">
        <v>7</v>
      </c>
      <c r="G17" s="650" t="s">
        <v>374</v>
      </c>
      <c r="H17" s="650" t="s">
        <v>347</v>
      </c>
      <c r="I17" s="637" t="s">
        <v>407</v>
      </c>
      <c r="J17" s="650" t="s">
        <v>381</v>
      </c>
      <c r="K17" s="650" t="s">
        <v>277</v>
      </c>
      <c r="L17" s="650" t="s">
        <v>382</v>
      </c>
      <c r="M17" s="509" t="s">
        <v>384</v>
      </c>
      <c r="N17" s="650" t="s">
        <v>395</v>
      </c>
      <c r="O17" s="650" t="s">
        <v>392</v>
      </c>
      <c r="P17" s="654" t="s">
        <v>268</v>
      </c>
    </row>
    <row r="18" spans="1:16">
      <c r="A18" s="17" t="s">
        <v>82</v>
      </c>
      <c r="B18" s="18" t="s">
        <v>72</v>
      </c>
      <c r="C18" s="19" t="s">
        <v>77</v>
      </c>
      <c r="D18" s="19" t="s">
        <v>74</v>
      </c>
      <c r="E18" s="18"/>
      <c r="F18" s="19" t="s">
        <v>75</v>
      </c>
      <c r="G18" s="652" t="s">
        <v>239</v>
      </c>
      <c r="H18" s="652" t="s">
        <v>120</v>
      </c>
      <c r="I18" s="453" t="s">
        <v>352</v>
      </c>
      <c r="J18" s="652" t="s">
        <v>284</v>
      </c>
      <c r="K18" s="652" t="s">
        <v>283</v>
      </c>
      <c r="L18" s="652" t="s">
        <v>285</v>
      </c>
      <c r="M18" s="499" t="s">
        <v>275</v>
      </c>
      <c r="N18" s="652" t="s">
        <v>270</v>
      </c>
      <c r="O18" s="652" t="s">
        <v>258</v>
      </c>
      <c r="P18" s="655" t="s">
        <v>274</v>
      </c>
    </row>
    <row r="19" spans="1:16">
      <c r="A19" s="387" t="s">
        <v>524</v>
      </c>
      <c r="B19" s="407" t="s">
        <v>615</v>
      </c>
      <c r="C19" s="395">
        <v>43438</v>
      </c>
      <c r="D19" s="390">
        <v>43440</v>
      </c>
      <c r="E19" s="390" t="s">
        <v>495</v>
      </c>
      <c r="F19" s="391">
        <v>43442</v>
      </c>
      <c r="G19" s="631">
        <v>43453</v>
      </c>
      <c r="H19" s="631">
        <v>43458</v>
      </c>
      <c r="I19" s="631">
        <v>43458</v>
      </c>
      <c r="J19" s="631">
        <v>43465</v>
      </c>
      <c r="K19" s="631">
        <v>43468</v>
      </c>
      <c r="L19" s="631">
        <v>43474</v>
      </c>
      <c r="M19" s="631">
        <v>43470</v>
      </c>
      <c r="N19" s="631">
        <v>43133</v>
      </c>
      <c r="O19" s="631">
        <v>43482</v>
      </c>
      <c r="P19" s="632">
        <v>43450</v>
      </c>
    </row>
    <row r="20" spans="1:16">
      <c r="A20" s="387" t="s">
        <v>524</v>
      </c>
      <c r="B20" s="388" t="s">
        <v>617</v>
      </c>
      <c r="C20" s="395">
        <v>43445</v>
      </c>
      <c r="D20" s="390">
        <v>43447</v>
      </c>
      <c r="E20" s="390" t="s">
        <v>495</v>
      </c>
      <c r="F20" s="391">
        <v>43449</v>
      </c>
      <c r="G20" s="631">
        <v>43460</v>
      </c>
      <c r="H20" s="631">
        <v>43465</v>
      </c>
      <c r="I20" s="631">
        <v>43465</v>
      </c>
      <c r="J20" s="631">
        <v>43472</v>
      </c>
      <c r="K20" s="631">
        <v>43475</v>
      </c>
      <c r="L20" s="631">
        <v>43481</v>
      </c>
      <c r="M20" s="631">
        <v>43477</v>
      </c>
      <c r="N20" s="631">
        <v>43140</v>
      </c>
      <c r="O20" s="631">
        <v>43489</v>
      </c>
      <c r="P20" s="632">
        <v>43457</v>
      </c>
    </row>
    <row r="21" spans="1:16">
      <c r="A21" s="387" t="s">
        <v>524</v>
      </c>
      <c r="B21" s="388" t="s">
        <v>616</v>
      </c>
      <c r="C21" s="395">
        <v>43452</v>
      </c>
      <c r="D21" s="390">
        <v>43454</v>
      </c>
      <c r="E21" s="390" t="s">
        <v>495</v>
      </c>
      <c r="F21" s="391">
        <v>43456</v>
      </c>
      <c r="G21" s="631">
        <v>43467</v>
      </c>
      <c r="H21" s="631">
        <v>43107</v>
      </c>
      <c r="I21" s="631">
        <v>43472</v>
      </c>
      <c r="J21" s="631">
        <v>43479</v>
      </c>
      <c r="K21" s="631">
        <v>43482</v>
      </c>
      <c r="L21" s="631">
        <v>43488</v>
      </c>
      <c r="M21" s="631">
        <v>43484</v>
      </c>
      <c r="N21" s="631">
        <v>43147</v>
      </c>
      <c r="O21" s="631">
        <v>43496</v>
      </c>
      <c r="P21" s="632">
        <v>43464</v>
      </c>
    </row>
    <row r="22" spans="1:16">
      <c r="A22" s="667" t="s">
        <v>524</v>
      </c>
      <c r="B22" s="409" t="s">
        <v>662</v>
      </c>
      <c r="C22" s="395">
        <v>43459</v>
      </c>
      <c r="D22" s="390">
        <v>43461</v>
      </c>
      <c r="E22" s="390" t="s">
        <v>495</v>
      </c>
      <c r="F22" s="391">
        <v>43463</v>
      </c>
      <c r="G22" s="631">
        <v>43474</v>
      </c>
      <c r="H22" s="631">
        <v>43114</v>
      </c>
      <c r="I22" s="631">
        <v>43479</v>
      </c>
      <c r="J22" s="631">
        <v>43486</v>
      </c>
      <c r="K22" s="631">
        <v>43489</v>
      </c>
      <c r="L22" s="631">
        <v>43495</v>
      </c>
      <c r="M22" s="631">
        <v>43491</v>
      </c>
      <c r="N22" s="631">
        <v>43154</v>
      </c>
      <c r="O22" s="631">
        <v>43503</v>
      </c>
      <c r="P22" s="632">
        <v>43471</v>
      </c>
    </row>
    <row r="23" spans="1:16">
      <c r="G23" s="644"/>
      <c r="H23" s="644"/>
      <c r="I23" s="644"/>
      <c r="J23" s="644"/>
      <c r="K23" s="644"/>
      <c r="L23" s="644"/>
      <c r="M23" s="644"/>
      <c r="N23" s="648"/>
      <c r="O23" s="644"/>
      <c r="P23" s="644"/>
    </row>
    <row r="24" spans="1:16">
      <c r="A24" s="12" t="s">
        <v>68</v>
      </c>
      <c r="B24" s="690"/>
      <c r="C24" s="690"/>
      <c r="D24" s="14"/>
      <c r="E24" s="14"/>
      <c r="F24" s="690" t="s">
        <v>7</v>
      </c>
      <c r="G24" s="509" t="s">
        <v>408</v>
      </c>
      <c r="H24" s="451" t="s">
        <v>409</v>
      </c>
      <c r="I24" s="509" t="s">
        <v>358</v>
      </c>
      <c r="J24" s="509" t="s">
        <v>250</v>
      </c>
      <c r="K24" s="509" t="s">
        <v>359</v>
      </c>
      <c r="L24" s="509" t="s">
        <v>308</v>
      </c>
      <c r="M24" s="509" t="s">
        <v>394</v>
      </c>
      <c r="N24" s="509" t="s">
        <v>387</v>
      </c>
      <c r="O24" s="509" t="s">
        <v>388</v>
      </c>
      <c r="P24" s="654" t="s">
        <v>360</v>
      </c>
    </row>
    <row r="25" spans="1:16">
      <c r="A25" s="17" t="s">
        <v>82</v>
      </c>
      <c r="B25" s="18" t="s">
        <v>72</v>
      </c>
      <c r="C25" s="19" t="s">
        <v>77</v>
      </c>
      <c r="D25" s="19" t="s">
        <v>74</v>
      </c>
      <c r="E25" s="18"/>
      <c r="F25" s="19" t="s">
        <v>75</v>
      </c>
      <c r="G25" s="499" t="s">
        <v>255</v>
      </c>
      <c r="H25" s="452" t="s">
        <v>256</v>
      </c>
      <c r="I25" s="499" t="s">
        <v>254</v>
      </c>
      <c r="J25" s="499" t="s">
        <v>257</v>
      </c>
      <c r="K25" s="499" t="s">
        <v>259</v>
      </c>
      <c r="L25" s="499" t="s">
        <v>309</v>
      </c>
      <c r="M25" s="499" t="s">
        <v>260</v>
      </c>
      <c r="N25" s="499" t="s">
        <v>286</v>
      </c>
      <c r="O25" s="499" t="s">
        <v>287</v>
      </c>
      <c r="P25" s="655" t="s">
        <v>288</v>
      </c>
    </row>
    <row r="26" spans="1:16">
      <c r="A26" s="387" t="s">
        <v>524</v>
      </c>
      <c r="B26" s="407" t="s">
        <v>615</v>
      </c>
      <c r="C26" s="395">
        <v>43438</v>
      </c>
      <c r="D26" s="390">
        <v>43440</v>
      </c>
      <c r="E26" s="390" t="s">
        <v>495</v>
      </c>
      <c r="F26" s="391">
        <v>43442</v>
      </c>
      <c r="G26" s="631">
        <v>43117</v>
      </c>
      <c r="H26" s="631">
        <v>43490</v>
      </c>
      <c r="I26" s="631">
        <v>43127</v>
      </c>
      <c r="J26" s="631">
        <v>43119</v>
      </c>
      <c r="K26" s="631">
        <v>43135</v>
      </c>
      <c r="L26" s="631">
        <v>43131</v>
      </c>
      <c r="M26" s="631">
        <v>43483</v>
      </c>
      <c r="N26" s="631">
        <v>43465</v>
      </c>
      <c r="O26" s="631">
        <v>43477</v>
      </c>
      <c r="P26" s="632">
        <v>43478</v>
      </c>
    </row>
    <row r="27" spans="1:16">
      <c r="A27" s="387" t="s">
        <v>524</v>
      </c>
      <c r="B27" s="388" t="s">
        <v>617</v>
      </c>
      <c r="C27" s="395">
        <v>43445</v>
      </c>
      <c r="D27" s="390">
        <v>43447</v>
      </c>
      <c r="E27" s="390" t="s">
        <v>495</v>
      </c>
      <c r="F27" s="391">
        <v>43449</v>
      </c>
      <c r="G27" s="631">
        <v>43124</v>
      </c>
      <c r="H27" s="631">
        <v>43497</v>
      </c>
      <c r="I27" s="631">
        <v>43134</v>
      </c>
      <c r="J27" s="631">
        <v>43126</v>
      </c>
      <c r="K27" s="631">
        <v>43142</v>
      </c>
      <c r="L27" s="631">
        <v>43138</v>
      </c>
      <c r="M27" s="631">
        <v>43490</v>
      </c>
      <c r="N27" s="631">
        <v>43472</v>
      </c>
      <c r="O27" s="631">
        <v>43484</v>
      </c>
      <c r="P27" s="632">
        <v>43485</v>
      </c>
    </row>
    <row r="28" spans="1:16">
      <c r="A28" s="387" t="s">
        <v>524</v>
      </c>
      <c r="B28" s="388" t="s">
        <v>616</v>
      </c>
      <c r="C28" s="395">
        <v>43452</v>
      </c>
      <c r="D28" s="390">
        <v>43454</v>
      </c>
      <c r="E28" s="390" t="s">
        <v>495</v>
      </c>
      <c r="F28" s="391">
        <v>43456</v>
      </c>
      <c r="G28" s="631">
        <v>43131</v>
      </c>
      <c r="H28" s="631">
        <v>43504</v>
      </c>
      <c r="I28" s="631">
        <v>43141</v>
      </c>
      <c r="J28" s="631">
        <v>43133</v>
      </c>
      <c r="K28" s="631">
        <v>43149</v>
      </c>
      <c r="L28" s="631">
        <v>43145</v>
      </c>
      <c r="M28" s="631">
        <v>43497</v>
      </c>
      <c r="N28" s="631">
        <v>43479</v>
      </c>
      <c r="O28" s="631">
        <v>43491</v>
      </c>
      <c r="P28" s="632">
        <v>43492</v>
      </c>
    </row>
    <row r="29" spans="1:16">
      <c r="A29" s="667" t="s">
        <v>524</v>
      </c>
      <c r="B29" s="409" t="s">
        <v>662</v>
      </c>
      <c r="C29" s="395">
        <v>43459</v>
      </c>
      <c r="D29" s="390">
        <v>43461</v>
      </c>
      <c r="E29" s="390" t="s">
        <v>495</v>
      </c>
      <c r="F29" s="391">
        <v>43463</v>
      </c>
      <c r="G29" s="631">
        <v>43138</v>
      </c>
      <c r="H29" s="631">
        <v>43511</v>
      </c>
      <c r="I29" s="631">
        <v>43148</v>
      </c>
      <c r="J29" s="631">
        <v>43140</v>
      </c>
      <c r="K29" s="631">
        <v>43156</v>
      </c>
      <c r="L29" s="631">
        <v>43152</v>
      </c>
      <c r="M29" s="631">
        <v>43504</v>
      </c>
      <c r="N29" s="631">
        <v>43486</v>
      </c>
      <c r="O29" s="631">
        <v>43498</v>
      </c>
      <c r="P29" s="632">
        <v>43499</v>
      </c>
    </row>
    <row r="30" spans="1:16" s="97" customFormat="1">
      <c r="A30" s="47"/>
      <c r="B30" s="47"/>
      <c r="C30" s="47"/>
      <c r="D30" s="47"/>
      <c r="E30" s="47"/>
      <c r="F30" s="47"/>
      <c r="G30" s="644"/>
      <c r="H30" s="644"/>
      <c r="I30" s="644"/>
      <c r="J30" s="644"/>
      <c r="K30" s="644"/>
      <c r="L30" s="644"/>
      <c r="M30" s="644"/>
      <c r="N30" s="648"/>
      <c r="O30" s="644"/>
      <c r="P30" s="644"/>
    </row>
    <row r="31" spans="1:16">
      <c r="A31" s="12" t="s">
        <v>68</v>
      </c>
      <c r="B31" s="690"/>
      <c r="C31" s="690"/>
      <c r="D31" s="14"/>
      <c r="E31" s="14"/>
      <c r="F31" s="690" t="s">
        <v>7</v>
      </c>
      <c r="G31" s="509" t="s">
        <v>397</v>
      </c>
      <c r="H31" s="509" t="s">
        <v>361</v>
      </c>
      <c r="I31" s="509" t="s">
        <v>399</v>
      </c>
      <c r="J31" s="509" t="s">
        <v>398</v>
      </c>
      <c r="K31" s="509" t="s">
        <v>400</v>
      </c>
      <c r="L31" s="628" t="s">
        <v>311</v>
      </c>
      <c r="M31" s="509" t="s">
        <v>386</v>
      </c>
      <c r="N31" s="509" t="s">
        <v>401</v>
      </c>
      <c r="O31" s="509" t="s">
        <v>319</v>
      </c>
      <c r="P31" s="654" t="s">
        <v>318</v>
      </c>
    </row>
    <row r="32" spans="1:16">
      <c r="A32" s="17" t="s">
        <v>82</v>
      </c>
      <c r="B32" s="18" t="s">
        <v>72</v>
      </c>
      <c r="C32" s="19" t="s">
        <v>77</v>
      </c>
      <c r="D32" s="19" t="s">
        <v>74</v>
      </c>
      <c r="E32" s="18"/>
      <c r="F32" s="19" t="s">
        <v>75</v>
      </c>
      <c r="G32" s="499" t="s">
        <v>295</v>
      </c>
      <c r="H32" s="499" t="s">
        <v>296</v>
      </c>
      <c r="I32" s="499" t="s">
        <v>297</v>
      </c>
      <c r="J32" s="499" t="s">
        <v>299</v>
      </c>
      <c r="K32" s="499" t="s">
        <v>362</v>
      </c>
      <c r="L32" s="656" t="s">
        <v>313</v>
      </c>
      <c r="M32" s="499" t="s">
        <v>314</v>
      </c>
      <c r="N32" s="499" t="s">
        <v>323</v>
      </c>
      <c r="O32" s="499" t="s">
        <v>325</v>
      </c>
      <c r="P32" s="655" t="s">
        <v>324</v>
      </c>
    </row>
    <row r="33" spans="1:16">
      <c r="A33" s="387" t="s">
        <v>524</v>
      </c>
      <c r="B33" s="407" t="s">
        <v>615</v>
      </c>
      <c r="C33" s="395">
        <v>43438</v>
      </c>
      <c r="D33" s="390">
        <v>43440</v>
      </c>
      <c r="E33" s="390" t="s">
        <v>495</v>
      </c>
      <c r="F33" s="391">
        <v>43442</v>
      </c>
      <c r="G33" s="631">
        <v>43466</v>
      </c>
      <c r="H33" s="631">
        <v>43118</v>
      </c>
      <c r="I33" s="631">
        <v>43119</v>
      </c>
      <c r="J33" s="631">
        <v>43475</v>
      </c>
      <c r="K33" s="631">
        <v>43126</v>
      </c>
      <c r="L33" s="631">
        <v>43464</v>
      </c>
      <c r="M33" s="631">
        <v>43466</v>
      </c>
      <c r="N33" s="631">
        <v>43119</v>
      </c>
      <c r="O33" s="631">
        <v>43124</v>
      </c>
      <c r="P33" s="632">
        <v>43124</v>
      </c>
    </row>
    <row r="34" spans="1:16">
      <c r="A34" s="387" t="s">
        <v>524</v>
      </c>
      <c r="B34" s="388" t="s">
        <v>617</v>
      </c>
      <c r="C34" s="395">
        <v>43445</v>
      </c>
      <c r="D34" s="390">
        <v>43447</v>
      </c>
      <c r="E34" s="390" t="s">
        <v>495</v>
      </c>
      <c r="F34" s="391">
        <v>43449</v>
      </c>
      <c r="G34" s="631">
        <v>43473</v>
      </c>
      <c r="H34" s="631">
        <v>43125</v>
      </c>
      <c r="I34" s="631">
        <v>43126</v>
      </c>
      <c r="J34" s="631">
        <v>43482</v>
      </c>
      <c r="K34" s="631">
        <v>43133</v>
      </c>
      <c r="L34" s="631">
        <v>43471</v>
      </c>
      <c r="M34" s="631">
        <v>43473</v>
      </c>
      <c r="N34" s="631">
        <v>43126</v>
      </c>
      <c r="O34" s="631">
        <v>43131</v>
      </c>
      <c r="P34" s="632">
        <v>43131</v>
      </c>
    </row>
    <row r="35" spans="1:16">
      <c r="A35" s="387" t="s">
        <v>524</v>
      </c>
      <c r="B35" s="388" t="s">
        <v>616</v>
      </c>
      <c r="C35" s="395">
        <v>43452</v>
      </c>
      <c r="D35" s="390">
        <v>43454</v>
      </c>
      <c r="E35" s="390" t="s">
        <v>495</v>
      </c>
      <c r="F35" s="391">
        <v>43456</v>
      </c>
      <c r="G35" s="631">
        <v>43480</v>
      </c>
      <c r="H35" s="631">
        <v>43132</v>
      </c>
      <c r="I35" s="631">
        <v>43133</v>
      </c>
      <c r="J35" s="631">
        <v>43489</v>
      </c>
      <c r="K35" s="631">
        <v>43140</v>
      </c>
      <c r="L35" s="631">
        <v>43478</v>
      </c>
      <c r="M35" s="631">
        <v>43480</v>
      </c>
      <c r="N35" s="631">
        <v>43133</v>
      </c>
      <c r="O35" s="631">
        <v>43138</v>
      </c>
      <c r="P35" s="632">
        <v>43138</v>
      </c>
    </row>
    <row r="36" spans="1:16">
      <c r="A36" s="667" t="s">
        <v>524</v>
      </c>
      <c r="B36" s="409" t="s">
        <v>662</v>
      </c>
      <c r="C36" s="395">
        <v>43459</v>
      </c>
      <c r="D36" s="390">
        <v>43461</v>
      </c>
      <c r="E36" s="390" t="s">
        <v>495</v>
      </c>
      <c r="F36" s="391">
        <v>43463</v>
      </c>
      <c r="G36" s="631">
        <v>43487</v>
      </c>
      <c r="H36" s="631">
        <v>43139</v>
      </c>
      <c r="I36" s="631">
        <v>43140</v>
      </c>
      <c r="J36" s="631">
        <v>43496</v>
      </c>
      <c r="K36" s="631">
        <v>43147</v>
      </c>
      <c r="L36" s="631">
        <v>43485</v>
      </c>
      <c r="M36" s="631">
        <v>43487</v>
      </c>
      <c r="N36" s="631">
        <v>43140</v>
      </c>
      <c r="O36" s="631">
        <v>43145</v>
      </c>
      <c r="P36" s="632">
        <v>43145</v>
      </c>
    </row>
    <row r="37" spans="1:16">
      <c r="G37" s="644"/>
      <c r="H37" s="644"/>
      <c r="I37" s="644"/>
      <c r="J37" s="644"/>
      <c r="K37" s="644"/>
      <c r="L37" s="644"/>
      <c r="M37" s="644"/>
      <c r="N37" s="648"/>
      <c r="O37" s="644"/>
      <c r="P37" s="644"/>
    </row>
    <row r="38" spans="1:16">
      <c r="A38" s="12" t="s">
        <v>68</v>
      </c>
      <c r="B38" s="690"/>
      <c r="C38" s="690"/>
      <c r="D38" s="14"/>
      <c r="E38" s="14"/>
      <c r="F38" s="690" t="s">
        <v>7</v>
      </c>
      <c r="G38" s="509" t="s">
        <v>379</v>
      </c>
      <c r="H38" s="509" t="s">
        <v>380</v>
      </c>
      <c r="I38" s="509" t="s">
        <v>389</v>
      </c>
      <c r="J38" s="509" t="s">
        <v>410</v>
      </c>
      <c r="K38" s="509" t="s">
        <v>390</v>
      </c>
      <c r="L38" s="509" t="s">
        <v>391</v>
      </c>
      <c r="M38" s="509" t="s">
        <v>383</v>
      </c>
      <c r="N38" s="509" t="s">
        <v>411</v>
      </c>
      <c r="O38" s="657" t="s">
        <v>330</v>
      </c>
      <c r="P38" s="658"/>
    </row>
    <row r="39" spans="1:16">
      <c r="A39" s="105" t="s">
        <v>82</v>
      </c>
      <c r="B39" s="45" t="s">
        <v>72</v>
      </c>
      <c r="C39" s="39" t="s">
        <v>77</v>
      </c>
      <c r="D39" s="39" t="s">
        <v>74</v>
      </c>
      <c r="E39" s="45"/>
      <c r="F39" s="39" t="s">
        <v>75</v>
      </c>
      <c r="G39" s="659" t="s">
        <v>326</v>
      </c>
      <c r="H39" s="659" t="s">
        <v>385</v>
      </c>
      <c r="I39" s="659" t="s">
        <v>272</v>
      </c>
      <c r="J39" s="499" t="s">
        <v>271</v>
      </c>
      <c r="K39" s="499" t="s">
        <v>273</v>
      </c>
      <c r="L39" s="659" t="s">
        <v>306</v>
      </c>
      <c r="M39" s="659" t="s">
        <v>334</v>
      </c>
      <c r="N39" s="659" t="s">
        <v>333</v>
      </c>
      <c r="O39" s="660" t="s">
        <v>335</v>
      </c>
      <c r="P39" s="658"/>
    </row>
    <row r="40" spans="1:16">
      <c r="A40" s="387" t="s">
        <v>524</v>
      </c>
      <c r="B40" s="407" t="s">
        <v>615</v>
      </c>
      <c r="C40" s="395">
        <v>43438</v>
      </c>
      <c r="D40" s="390">
        <v>43440</v>
      </c>
      <c r="E40" s="390" t="s">
        <v>495</v>
      </c>
      <c r="F40" s="391">
        <v>43442</v>
      </c>
      <c r="G40" s="631">
        <v>43472</v>
      </c>
      <c r="H40" s="631">
        <v>43466</v>
      </c>
      <c r="I40" s="631">
        <v>43473</v>
      </c>
      <c r="J40" s="631">
        <v>43476</v>
      </c>
      <c r="K40" s="631">
        <v>43469</v>
      </c>
      <c r="L40" s="631">
        <v>43464</v>
      </c>
      <c r="M40" s="631">
        <v>43116</v>
      </c>
      <c r="N40" s="631">
        <v>43488</v>
      </c>
      <c r="O40" s="632">
        <v>43479</v>
      </c>
      <c r="P40" s="644"/>
    </row>
    <row r="41" spans="1:16">
      <c r="A41" s="387" t="s">
        <v>524</v>
      </c>
      <c r="B41" s="388" t="s">
        <v>617</v>
      </c>
      <c r="C41" s="395">
        <v>43445</v>
      </c>
      <c r="D41" s="390">
        <v>43447</v>
      </c>
      <c r="E41" s="390" t="s">
        <v>495</v>
      </c>
      <c r="F41" s="391">
        <v>43449</v>
      </c>
      <c r="G41" s="631">
        <v>43479</v>
      </c>
      <c r="H41" s="631">
        <v>43473</v>
      </c>
      <c r="I41" s="631">
        <v>43480</v>
      </c>
      <c r="J41" s="631">
        <v>43483</v>
      </c>
      <c r="K41" s="631">
        <v>43476</v>
      </c>
      <c r="L41" s="631">
        <v>43471</v>
      </c>
      <c r="M41" s="631">
        <v>43123</v>
      </c>
      <c r="N41" s="631">
        <v>43495</v>
      </c>
      <c r="O41" s="632">
        <v>43486</v>
      </c>
      <c r="P41" s="644"/>
    </row>
    <row r="42" spans="1:16">
      <c r="A42" s="387" t="s">
        <v>524</v>
      </c>
      <c r="B42" s="388" t="s">
        <v>616</v>
      </c>
      <c r="C42" s="395">
        <v>43452</v>
      </c>
      <c r="D42" s="390">
        <v>43454</v>
      </c>
      <c r="E42" s="390" t="s">
        <v>495</v>
      </c>
      <c r="F42" s="391">
        <v>43456</v>
      </c>
      <c r="G42" s="631">
        <v>43486</v>
      </c>
      <c r="H42" s="631">
        <v>43480</v>
      </c>
      <c r="I42" s="631">
        <v>43487</v>
      </c>
      <c r="J42" s="631">
        <v>43490</v>
      </c>
      <c r="K42" s="631">
        <v>43483</v>
      </c>
      <c r="L42" s="631">
        <v>43478</v>
      </c>
      <c r="M42" s="631">
        <v>43130</v>
      </c>
      <c r="N42" s="631">
        <v>43502</v>
      </c>
      <c r="O42" s="632">
        <v>43493</v>
      </c>
      <c r="P42" s="644"/>
    </row>
    <row r="43" spans="1:16">
      <c r="A43" s="667" t="s">
        <v>524</v>
      </c>
      <c r="B43" s="409" t="s">
        <v>662</v>
      </c>
      <c r="C43" s="395">
        <v>43459</v>
      </c>
      <c r="D43" s="390">
        <v>43461</v>
      </c>
      <c r="E43" s="390" t="s">
        <v>495</v>
      </c>
      <c r="F43" s="391">
        <v>43463</v>
      </c>
      <c r="G43" s="631">
        <v>43493</v>
      </c>
      <c r="H43" s="631">
        <v>43487</v>
      </c>
      <c r="I43" s="631">
        <v>43494</v>
      </c>
      <c r="J43" s="631">
        <v>43497</v>
      </c>
      <c r="K43" s="631">
        <v>43490</v>
      </c>
      <c r="L43" s="631">
        <v>43485</v>
      </c>
      <c r="M43" s="631">
        <v>43137</v>
      </c>
      <c r="N43" s="631">
        <v>43509</v>
      </c>
      <c r="O43" s="632">
        <v>43500</v>
      </c>
      <c r="P43" s="644"/>
    </row>
  </sheetData>
  <phoneticPr fontId="56"/>
  <hyperlinks>
    <hyperlink ref="O1" r:id="rId1" xr:uid="{00000000-0004-0000-0D00-000000000000}"/>
  </hyperlinks>
  <pageMargins left="0" right="0" top="0" bottom="0" header="0" footer="0"/>
  <pageSetup paperSize="9"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1"/>
  <sheetViews>
    <sheetView showGridLines="0" showRowColHeaders="0" zoomScaleNormal="100" zoomScaleSheetLayoutView="100" workbookViewId="0"/>
  </sheetViews>
  <sheetFormatPr defaultColWidth="1.125" defaultRowHeight="14.3" customHeight="1"/>
  <cols>
    <col min="1" max="1" width="16.25" style="77" customWidth="1"/>
    <col min="2" max="2" width="13.125" style="77" customWidth="1"/>
    <col min="3" max="3" width="10.25" style="77" customWidth="1"/>
    <col min="4" max="5" width="7.375" style="77" customWidth="1"/>
    <col min="6" max="6" width="3.375" style="77" customWidth="1"/>
    <col min="7" max="8" width="9.375" style="77" customWidth="1"/>
    <col min="9" max="9" width="10" style="77" customWidth="1"/>
    <col min="10" max="14" width="9.375" style="77" customWidth="1"/>
    <col min="15" max="15" width="2.375" style="77" customWidth="1"/>
    <col min="16" max="16384" width="1.125" style="77"/>
  </cols>
  <sheetData>
    <row r="1" spans="1:27" s="73" customFormat="1" ht="20.25" customHeight="1">
      <c r="A1" s="3" t="s">
        <v>707</v>
      </c>
      <c r="B1" s="78"/>
      <c r="C1" s="78"/>
      <c r="D1" s="78"/>
      <c r="E1" s="79"/>
      <c r="F1" s="79"/>
      <c r="G1" s="79"/>
      <c r="H1" s="79"/>
      <c r="I1" s="79"/>
      <c r="J1" s="79"/>
      <c r="K1" s="48"/>
      <c r="L1" s="79"/>
      <c r="M1" s="79"/>
      <c r="N1" s="691" t="s">
        <v>696</v>
      </c>
      <c r="O1" s="490"/>
      <c r="P1" s="89"/>
      <c r="Q1" s="89"/>
      <c r="R1" s="89"/>
      <c r="S1" s="89"/>
      <c r="T1" s="89"/>
      <c r="U1" s="89"/>
      <c r="V1" s="89"/>
      <c r="W1" s="47"/>
      <c r="X1" s="47"/>
      <c r="Y1" s="47"/>
      <c r="AA1" s="47"/>
    </row>
    <row r="2" spans="1:27" s="74" customFormat="1" ht="18" customHeight="1">
      <c r="A2" s="80" t="s">
        <v>412</v>
      </c>
      <c r="I2" s="90"/>
      <c r="J2" s="91"/>
      <c r="K2" s="32"/>
      <c r="L2" s="32"/>
      <c r="N2" s="31" t="s">
        <v>689</v>
      </c>
      <c r="O2" s="31"/>
    </row>
    <row r="3" spans="1:27" s="74" customFormat="1" ht="9" customHeight="1">
      <c r="A3" s="80"/>
      <c r="I3" s="90"/>
      <c r="J3" s="91"/>
      <c r="L3" s="32"/>
      <c r="M3" s="32"/>
    </row>
    <row r="4" spans="1:27" s="74" customFormat="1" ht="14.95">
      <c r="A4" s="52" t="s">
        <v>105</v>
      </c>
      <c r="B4" s="77"/>
      <c r="C4" s="77"/>
      <c r="D4" s="77"/>
      <c r="E4" s="77"/>
      <c r="F4" s="77"/>
      <c r="G4" s="77"/>
      <c r="H4" s="81"/>
      <c r="I4" s="91"/>
      <c r="J4" s="77"/>
      <c r="K4" s="32"/>
      <c r="L4" s="32"/>
      <c r="M4" s="32"/>
      <c r="N4" s="32"/>
    </row>
    <row r="5" spans="1:27">
      <c r="A5" s="42" t="s">
        <v>111</v>
      </c>
      <c r="B5" s="507"/>
      <c r="C5" s="507" t="s">
        <v>69</v>
      </c>
      <c r="D5" s="43"/>
      <c r="E5" s="43"/>
      <c r="F5" s="43"/>
      <c r="G5" s="507" t="s">
        <v>112</v>
      </c>
      <c r="H5" s="111" t="s">
        <v>413</v>
      </c>
      <c r="I5" s="111" t="s">
        <v>414</v>
      </c>
      <c r="J5" s="111" t="s">
        <v>415</v>
      </c>
      <c r="K5" s="111" t="s">
        <v>416</v>
      </c>
      <c r="L5" s="111" t="s">
        <v>417</v>
      </c>
      <c r="M5" s="669" t="s">
        <v>418</v>
      </c>
      <c r="N5" s="670"/>
    </row>
    <row r="6" spans="1:27" s="75" customFormat="1" ht="12.9">
      <c r="A6" s="44" t="s">
        <v>109</v>
      </c>
      <c r="B6" s="18" t="s">
        <v>72</v>
      </c>
      <c r="C6" s="19" t="s">
        <v>77</v>
      </c>
      <c r="D6" s="19" t="s">
        <v>133</v>
      </c>
      <c r="E6" s="19" t="s">
        <v>134</v>
      </c>
      <c r="F6" s="82"/>
      <c r="G6" s="19" t="s">
        <v>350</v>
      </c>
      <c r="H6" s="112" t="s">
        <v>371</v>
      </c>
      <c r="I6" s="112" t="s">
        <v>419</v>
      </c>
      <c r="J6" s="112" t="s">
        <v>420</v>
      </c>
      <c r="K6" s="112" t="s">
        <v>421</v>
      </c>
      <c r="L6" s="112" t="s">
        <v>422</v>
      </c>
      <c r="M6" s="671" t="s">
        <v>423</v>
      </c>
      <c r="N6" s="672"/>
      <c r="O6" s="92"/>
    </row>
    <row r="7" spans="1:27">
      <c r="A7" s="60" t="s">
        <v>514</v>
      </c>
      <c r="B7" s="22" t="s">
        <v>627</v>
      </c>
      <c r="C7" s="395">
        <v>43433</v>
      </c>
      <c r="D7" s="390">
        <v>43435</v>
      </c>
      <c r="E7" s="390">
        <v>43435</v>
      </c>
      <c r="F7" s="390" t="s">
        <v>494</v>
      </c>
      <c r="G7" s="498">
        <f>E7+5</f>
        <v>43440</v>
      </c>
      <c r="H7" s="551">
        <v>43447</v>
      </c>
      <c r="I7" s="551">
        <v>43451</v>
      </c>
      <c r="J7" s="551">
        <v>43453</v>
      </c>
      <c r="K7" s="563">
        <v>43453</v>
      </c>
      <c r="L7" s="563">
        <v>43454</v>
      </c>
      <c r="M7" s="564">
        <v>43452</v>
      </c>
      <c r="N7" s="673"/>
      <c r="O7" s="32"/>
    </row>
    <row r="8" spans="1:27">
      <c r="A8" s="60" t="s">
        <v>526</v>
      </c>
      <c r="B8" s="22" t="s">
        <v>623</v>
      </c>
      <c r="C8" s="395">
        <v>43440</v>
      </c>
      <c r="D8" s="390">
        <v>43442</v>
      </c>
      <c r="E8" s="390">
        <v>43442</v>
      </c>
      <c r="F8" s="390" t="s">
        <v>494</v>
      </c>
      <c r="G8" s="498">
        <f t="shared" ref="G8:G11" si="0">E8+5</f>
        <v>43447</v>
      </c>
      <c r="H8" s="551">
        <v>43454</v>
      </c>
      <c r="I8" s="551">
        <v>43458</v>
      </c>
      <c r="J8" s="551">
        <v>43460</v>
      </c>
      <c r="K8" s="551">
        <v>43460</v>
      </c>
      <c r="L8" s="551">
        <v>43461</v>
      </c>
      <c r="M8" s="562">
        <v>43459</v>
      </c>
      <c r="N8" s="673"/>
      <c r="O8" s="32"/>
    </row>
    <row r="9" spans="1:27">
      <c r="A9" s="60" t="s">
        <v>514</v>
      </c>
      <c r="B9" s="22" t="s">
        <v>625</v>
      </c>
      <c r="C9" s="395">
        <v>43447</v>
      </c>
      <c r="D9" s="390">
        <v>43449</v>
      </c>
      <c r="E9" s="390">
        <v>43449</v>
      </c>
      <c r="F9" s="390" t="s">
        <v>494</v>
      </c>
      <c r="G9" s="498">
        <f t="shared" si="0"/>
        <v>43454</v>
      </c>
      <c r="H9" s="551">
        <v>43461</v>
      </c>
      <c r="I9" s="551">
        <v>43465</v>
      </c>
      <c r="J9" s="551">
        <v>43467</v>
      </c>
      <c r="K9" s="551">
        <v>43467</v>
      </c>
      <c r="L9" s="551">
        <v>43468</v>
      </c>
      <c r="M9" s="562">
        <v>43466</v>
      </c>
      <c r="N9" s="673"/>
      <c r="O9" s="32"/>
    </row>
    <row r="10" spans="1:27">
      <c r="A10" s="60" t="s">
        <v>526</v>
      </c>
      <c r="B10" s="22" t="s">
        <v>624</v>
      </c>
      <c r="C10" s="395">
        <v>43454</v>
      </c>
      <c r="D10" s="390">
        <v>43456</v>
      </c>
      <c r="E10" s="390">
        <v>43456</v>
      </c>
      <c r="F10" s="390" t="s">
        <v>494</v>
      </c>
      <c r="G10" s="498">
        <f t="shared" si="0"/>
        <v>43461</v>
      </c>
      <c r="H10" s="551">
        <v>43468</v>
      </c>
      <c r="I10" s="551">
        <v>43472</v>
      </c>
      <c r="J10" s="551">
        <v>43474</v>
      </c>
      <c r="K10" s="551">
        <v>43474</v>
      </c>
      <c r="L10" s="551">
        <v>43475</v>
      </c>
      <c r="M10" s="562">
        <v>43473</v>
      </c>
      <c r="N10" s="673"/>
      <c r="O10" s="32"/>
    </row>
    <row r="11" spans="1:27">
      <c r="A11" s="60" t="s">
        <v>514</v>
      </c>
      <c r="B11" s="22" t="s">
        <v>626</v>
      </c>
      <c r="C11" s="395">
        <v>43461</v>
      </c>
      <c r="D11" s="390">
        <v>43463</v>
      </c>
      <c r="E11" s="390">
        <v>43463</v>
      </c>
      <c r="F11" s="390" t="s">
        <v>494</v>
      </c>
      <c r="G11" s="498">
        <f t="shared" si="0"/>
        <v>43468</v>
      </c>
      <c r="H11" s="551">
        <v>43475</v>
      </c>
      <c r="I11" s="551">
        <v>43479</v>
      </c>
      <c r="J11" s="551">
        <v>43481</v>
      </c>
      <c r="K11" s="551">
        <v>43481</v>
      </c>
      <c r="L11" s="551">
        <v>43482</v>
      </c>
      <c r="M11" s="562">
        <v>43480</v>
      </c>
      <c r="N11" s="673"/>
      <c r="O11" s="32"/>
    </row>
    <row r="12" spans="1:27">
      <c r="B12" s="83"/>
      <c r="C12" s="40"/>
      <c r="D12" s="84"/>
      <c r="E12" s="84"/>
      <c r="F12" s="84"/>
      <c r="G12" s="84"/>
      <c r="H12" s="674"/>
      <c r="I12" s="675" t="s">
        <v>303</v>
      </c>
      <c r="J12" s="675"/>
      <c r="K12" s="675"/>
      <c r="L12" s="675" t="s">
        <v>307</v>
      </c>
      <c r="M12" s="676"/>
      <c r="N12" s="677"/>
      <c r="O12" s="32"/>
    </row>
    <row r="13" spans="1:27" ht="12.75" customHeight="1">
      <c r="A13" s="42" t="s">
        <v>111</v>
      </c>
      <c r="B13" s="573"/>
      <c r="C13" s="573" t="s">
        <v>69</v>
      </c>
      <c r="D13" s="43"/>
      <c r="E13" s="43"/>
      <c r="F13" s="43"/>
      <c r="G13" s="573" t="s">
        <v>112</v>
      </c>
      <c r="H13" s="509" t="s">
        <v>424</v>
      </c>
      <c r="I13" s="509" t="s">
        <v>425</v>
      </c>
      <c r="J13" s="509" t="s">
        <v>426</v>
      </c>
      <c r="K13" s="509" t="s">
        <v>427</v>
      </c>
      <c r="L13" s="509" t="s">
        <v>428</v>
      </c>
      <c r="M13" s="654" t="s">
        <v>429</v>
      </c>
      <c r="N13" s="678"/>
      <c r="O13" s="32"/>
    </row>
    <row r="14" spans="1:27">
      <c r="A14" s="44" t="s">
        <v>109</v>
      </c>
      <c r="B14" s="18" t="s">
        <v>72</v>
      </c>
      <c r="C14" s="19" t="s">
        <v>77</v>
      </c>
      <c r="D14" s="19" t="s">
        <v>133</v>
      </c>
      <c r="E14" s="19" t="s">
        <v>134</v>
      </c>
      <c r="F14" s="82"/>
      <c r="G14" s="19" t="s">
        <v>350</v>
      </c>
      <c r="H14" s="659" t="s">
        <v>431</v>
      </c>
      <c r="I14" s="659" t="s">
        <v>432</v>
      </c>
      <c r="J14" s="499" t="s">
        <v>433</v>
      </c>
      <c r="K14" s="499" t="s">
        <v>434</v>
      </c>
      <c r="L14" s="499" t="s">
        <v>435</v>
      </c>
      <c r="M14" s="655" t="s">
        <v>436</v>
      </c>
      <c r="N14" s="678"/>
      <c r="O14" s="32"/>
    </row>
    <row r="15" spans="1:27">
      <c r="A15" s="60" t="s">
        <v>514</v>
      </c>
      <c r="B15" s="22" t="s">
        <v>627</v>
      </c>
      <c r="C15" s="395">
        <v>43433</v>
      </c>
      <c r="D15" s="390">
        <v>43435</v>
      </c>
      <c r="E15" s="390">
        <v>43435</v>
      </c>
      <c r="F15" s="390" t="s">
        <v>494</v>
      </c>
      <c r="G15" s="498">
        <f>E15+5</f>
        <v>43440</v>
      </c>
      <c r="H15" s="551">
        <v>43457</v>
      </c>
      <c r="I15" s="551">
        <v>43456</v>
      </c>
      <c r="J15" s="551">
        <v>43107</v>
      </c>
      <c r="K15" s="551">
        <v>43463</v>
      </c>
      <c r="L15" s="551">
        <v>43117</v>
      </c>
      <c r="M15" s="562">
        <v>43110</v>
      </c>
      <c r="N15" s="678"/>
      <c r="O15" s="32"/>
    </row>
    <row r="16" spans="1:27">
      <c r="A16" s="60" t="s">
        <v>526</v>
      </c>
      <c r="B16" s="22" t="s">
        <v>623</v>
      </c>
      <c r="C16" s="395">
        <v>43440</v>
      </c>
      <c r="D16" s="390">
        <v>43442</v>
      </c>
      <c r="E16" s="390">
        <v>43442</v>
      </c>
      <c r="F16" s="390" t="s">
        <v>494</v>
      </c>
      <c r="G16" s="498">
        <f t="shared" ref="G16:G19" si="1">E16+5</f>
        <v>43447</v>
      </c>
      <c r="H16" s="551">
        <v>43464</v>
      </c>
      <c r="I16" s="551">
        <v>43463</v>
      </c>
      <c r="J16" s="551">
        <v>43114</v>
      </c>
      <c r="K16" s="551">
        <v>43470</v>
      </c>
      <c r="L16" s="551">
        <v>43124</v>
      </c>
      <c r="M16" s="562">
        <v>43117</v>
      </c>
      <c r="N16" s="678"/>
      <c r="O16" s="32"/>
      <c r="P16" s="76"/>
      <c r="Q16" s="76"/>
      <c r="R16" s="76"/>
      <c r="S16" s="76"/>
      <c r="T16" s="76"/>
      <c r="U16" s="76"/>
      <c r="V16" s="76"/>
      <c r="W16" s="76"/>
      <c r="X16" s="76"/>
      <c r="Y16" s="76"/>
    </row>
    <row r="17" spans="1:27">
      <c r="A17" s="60" t="s">
        <v>514</v>
      </c>
      <c r="B17" s="22" t="s">
        <v>625</v>
      </c>
      <c r="C17" s="395">
        <v>43447</v>
      </c>
      <c r="D17" s="390">
        <v>43449</v>
      </c>
      <c r="E17" s="390">
        <v>43449</v>
      </c>
      <c r="F17" s="390" t="s">
        <v>494</v>
      </c>
      <c r="G17" s="498">
        <f t="shared" si="1"/>
        <v>43454</v>
      </c>
      <c r="H17" s="551">
        <v>43471</v>
      </c>
      <c r="I17" s="551">
        <v>43470</v>
      </c>
      <c r="J17" s="551">
        <v>43121</v>
      </c>
      <c r="K17" s="551">
        <v>43477</v>
      </c>
      <c r="L17" s="551">
        <v>43131</v>
      </c>
      <c r="M17" s="562">
        <v>43124</v>
      </c>
      <c r="N17" s="678"/>
      <c r="O17" s="32"/>
      <c r="P17" s="76"/>
      <c r="Q17" s="76"/>
      <c r="R17" s="76"/>
      <c r="S17" s="76"/>
      <c r="T17" s="76"/>
      <c r="U17" s="76"/>
      <c r="V17" s="76"/>
      <c r="W17" s="76"/>
      <c r="X17" s="76"/>
      <c r="Y17" s="76"/>
    </row>
    <row r="18" spans="1:27" s="76" customFormat="1">
      <c r="A18" s="60" t="s">
        <v>526</v>
      </c>
      <c r="B18" s="22" t="s">
        <v>624</v>
      </c>
      <c r="C18" s="395">
        <v>43454</v>
      </c>
      <c r="D18" s="390">
        <v>43456</v>
      </c>
      <c r="E18" s="390">
        <v>43456</v>
      </c>
      <c r="F18" s="390" t="s">
        <v>494</v>
      </c>
      <c r="G18" s="498">
        <f t="shared" si="1"/>
        <v>43461</v>
      </c>
      <c r="H18" s="551">
        <v>43478</v>
      </c>
      <c r="I18" s="551">
        <v>43477</v>
      </c>
      <c r="J18" s="551">
        <v>43128</v>
      </c>
      <c r="K18" s="551">
        <v>43484</v>
      </c>
      <c r="L18" s="551">
        <v>43138</v>
      </c>
      <c r="M18" s="562">
        <v>43131</v>
      </c>
      <c r="N18" s="678"/>
      <c r="O18" s="32"/>
    </row>
    <row r="19" spans="1:27" s="76" customFormat="1">
      <c r="A19" s="60" t="s">
        <v>514</v>
      </c>
      <c r="B19" s="22" t="s">
        <v>626</v>
      </c>
      <c r="C19" s="395">
        <v>43461</v>
      </c>
      <c r="D19" s="390">
        <v>43463</v>
      </c>
      <c r="E19" s="390">
        <v>43463</v>
      </c>
      <c r="F19" s="390" t="s">
        <v>494</v>
      </c>
      <c r="G19" s="498">
        <f t="shared" si="1"/>
        <v>43468</v>
      </c>
      <c r="H19" s="551">
        <v>43485</v>
      </c>
      <c r="I19" s="551">
        <v>43484</v>
      </c>
      <c r="J19" s="551">
        <v>43135</v>
      </c>
      <c r="K19" s="551">
        <v>43491</v>
      </c>
      <c r="L19" s="551">
        <v>43145</v>
      </c>
      <c r="M19" s="562">
        <v>43138</v>
      </c>
      <c r="N19" s="679"/>
    </row>
    <row r="20" spans="1:27" s="76" customFormat="1">
      <c r="A20" s="85"/>
      <c r="B20" s="86"/>
      <c r="C20" s="26"/>
      <c r="D20" s="26"/>
      <c r="E20" s="26"/>
      <c r="F20" s="26"/>
      <c r="G20" s="26"/>
      <c r="H20" s="670"/>
      <c r="I20" s="680" t="s">
        <v>438</v>
      </c>
      <c r="J20" s="680"/>
      <c r="K20" s="680"/>
      <c r="L20" s="680"/>
      <c r="M20" s="680" t="s">
        <v>439</v>
      </c>
      <c r="N20" s="681"/>
      <c r="Y20" s="77"/>
      <c r="Z20" s="77"/>
      <c r="AA20" s="77"/>
    </row>
    <row r="21" spans="1:27">
      <c r="A21" s="42" t="s">
        <v>111</v>
      </c>
      <c r="B21" s="540"/>
      <c r="C21" s="540" t="s">
        <v>69</v>
      </c>
      <c r="D21" s="43"/>
      <c r="E21" s="43"/>
      <c r="F21" s="43"/>
      <c r="G21" s="540" t="s">
        <v>112</v>
      </c>
      <c r="H21" s="509" t="s">
        <v>430</v>
      </c>
      <c r="I21" s="509" t="s">
        <v>317</v>
      </c>
      <c r="J21" s="509" t="s">
        <v>318</v>
      </c>
      <c r="K21" s="509" t="s">
        <v>319</v>
      </c>
      <c r="L21" s="628" t="s">
        <v>440</v>
      </c>
      <c r="M21" s="509" t="s">
        <v>331</v>
      </c>
      <c r="N21" s="654" t="s">
        <v>332</v>
      </c>
    </row>
    <row r="22" spans="1:27" ht="12.75" customHeight="1">
      <c r="A22" s="44" t="s">
        <v>109</v>
      </c>
      <c r="B22" s="18" t="s">
        <v>72</v>
      </c>
      <c r="C22" s="19" t="s">
        <v>77</v>
      </c>
      <c r="D22" s="19" t="s">
        <v>133</v>
      </c>
      <c r="E22" s="19" t="s">
        <v>134</v>
      </c>
      <c r="F22" s="82"/>
      <c r="G22" s="19" t="s">
        <v>350</v>
      </c>
      <c r="H22" s="499" t="s">
        <v>437</v>
      </c>
      <c r="I22" s="499" t="s">
        <v>323</v>
      </c>
      <c r="J22" s="499" t="s">
        <v>324</v>
      </c>
      <c r="K22" s="499" t="s">
        <v>325</v>
      </c>
      <c r="L22" s="499" t="s">
        <v>441</v>
      </c>
      <c r="M22" s="499" t="s">
        <v>336</v>
      </c>
      <c r="N22" s="655" t="s">
        <v>337</v>
      </c>
    </row>
    <row r="23" spans="1:27">
      <c r="A23" s="60" t="s">
        <v>514</v>
      </c>
      <c r="B23" s="22" t="s">
        <v>627</v>
      </c>
      <c r="C23" s="395">
        <v>43433</v>
      </c>
      <c r="D23" s="390">
        <v>43435</v>
      </c>
      <c r="E23" s="390">
        <v>43435</v>
      </c>
      <c r="F23" s="390" t="s">
        <v>494</v>
      </c>
      <c r="G23" s="498">
        <f>E23+5</f>
        <v>43440</v>
      </c>
      <c r="H23" s="551">
        <v>43463</v>
      </c>
      <c r="I23" s="551">
        <v>43114</v>
      </c>
      <c r="J23" s="551">
        <v>43121</v>
      </c>
      <c r="K23" s="551">
        <v>43119</v>
      </c>
      <c r="L23" s="563">
        <v>43118</v>
      </c>
      <c r="M23" s="563">
        <v>43109</v>
      </c>
      <c r="N23" s="564">
        <v>43114</v>
      </c>
    </row>
    <row r="24" spans="1:27">
      <c r="A24" s="60" t="s">
        <v>526</v>
      </c>
      <c r="B24" s="22" t="s">
        <v>623</v>
      </c>
      <c r="C24" s="395">
        <v>43440</v>
      </c>
      <c r="D24" s="390">
        <v>43442</v>
      </c>
      <c r="E24" s="390">
        <v>43442</v>
      </c>
      <c r="F24" s="390" t="s">
        <v>494</v>
      </c>
      <c r="G24" s="498">
        <f t="shared" ref="G24:G27" si="2">E24+5</f>
        <v>43447</v>
      </c>
      <c r="H24" s="551">
        <v>43470</v>
      </c>
      <c r="I24" s="551">
        <v>43121</v>
      </c>
      <c r="J24" s="551">
        <v>43128</v>
      </c>
      <c r="K24" s="551">
        <v>43126</v>
      </c>
      <c r="L24" s="551">
        <v>43125</v>
      </c>
      <c r="M24" s="551">
        <v>43116</v>
      </c>
      <c r="N24" s="562">
        <v>43121</v>
      </c>
    </row>
    <row r="25" spans="1:27">
      <c r="A25" s="60" t="s">
        <v>514</v>
      </c>
      <c r="B25" s="22" t="s">
        <v>625</v>
      </c>
      <c r="C25" s="395">
        <v>43447</v>
      </c>
      <c r="D25" s="390">
        <v>43449</v>
      </c>
      <c r="E25" s="390">
        <v>43449</v>
      </c>
      <c r="F25" s="390" t="s">
        <v>494</v>
      </c>
      <c r="G25" s="498">
        <f t="shared" si="2"/>
        <v>43454</v>
      </c>
      <c r="H25" s="551">
        <v>43477</v>
      </c>
      <c r="I25" s="551">
        <v>43128</v>
      </c>
      <c r="J25" s="551">
        <v>43135</v>
      </c>
      <c r="K25" s="551">
        <v>43133</v>
      </c>
      <c r="L25" s="551">
        <v>43132</v>
      </c>
      <c r="M25" s="551">
        <v>43123</v>
      </c>
      <c r="N25" s="562">
        <v>43128</v>
      </c>
    </row>
    <row r="26" spans="1:27">
      <c r="A26" s="60" t="s">
        <v>526</v>
      </c>
      <c r="B26" s="22" t="s">
        <v>624</v>
      </c>
      <c r="C26" s="395">
        <v>43454</v>
      </c>
      <c r="D26" s="390">
        <v>43456</v>
      </c>
      <c r="E26" s="390">
        <v>43456</v>
      </c>
      <c r="F26" s="390" t="s">
        <v>494</v>
      </c>
      <c r="G26" s="498">
        <f t="shared" si="2"/>
        <v>43461</v>
      </c>
      <c r="H26" s="551">
        <v>43484</v>
      </c>
      <c r="I26" s="551">
        <v>43135</v>
      </c>
      <c r="J26" s="551">
        <v>43142</v>
      </c>
      <c r="K26" s="551">
        <v>43140</v>
      </c>
      <c r="L26" s="551">
        <v>43139</v>
      </c>
      <c r="M26" s="551">
        <v>43130</v>
      </c>
      <c r="N26" s="562">
        <v>43107</v>
      </c>
    </row>
    <row r="27" spans="1:27">
      <c r="A27" s="60" t="s">
        <v>514</v>
      </c>
      <c r="B27" s="22" t="s">
        <v>626</v>
      </c>
      <c r="C27" s="395">
        <v>43461</v>
      </c>
      <c r="D27" s="390">
        <v>43463</v>
      </c>
      <c r="E27" s="390">
        <v>43463</v>
      </c>
      <c r="F27" s="390" t="s">
        <v>494</v>
      </c>
      <c r="G27" s="498">
        <f t="shared" si="2"/>
        <v>43468</v>
      </c>
      <c r="H27" s="551">
        <v>43491</v>
      </c>
      <c r="I27" s="551">
        <v>43142</v>
      </c>
      <c r="J27" s="551">
        <v>43149</v>
      </c>
      <c r="K27" s="551">
        <v>43147</v>
      </c>
      <c r="L27" s="551">
        <v>43146</v>
      </c>
      <c r="M27" s="551">
        <v>43137</v>
      </c>
      <c r="N27" s="562">
        <v>43114</v>
      </c>
    </row>
    <row r="29" spans="1:27">
      <c r="A29" s="61" t="s">
        <v>442</v>
      </c>
      <c r="B29" s="63" t="s">
        <v>89</v>
      </c>
      <c r="C29" s="63"/>
      <c r="D29" s="63"/>
      <c r="E29" s="62"/>
      <c r="F29" s="62"/>
      <c r="G29" s="63" t="s">
        <v>90</v>
      </c>
      <c r="H29" s="63"/>
      <c r="I29" s="63"/>
      <c r="J29" s="63"/>
      <c r="K29" s="62" t="s">
        <v>246</v>
      </c>
      <c r="L29" s="62"/>
      <c r="M29" s="62"/>
      <c r="N29" s="62"/>
      <c r="O29" s="94"/>
      <c r="P29" s="95"/>
      <c r="Q29" s="95"/>
      <c r="R29" s="95"/>
      <c r="S29" s="95"/>
      <c r="T29" s="95"/>
      <c r="U29" s="95"/>
      <c r="V29" s="95"/>
      <c r="W29" s="95"/>
      <c r="X29" s="515"/>
    </row>
    <row r="31" spans="1:27" ht="9.6999999999999993" customHeight="1"/>
  </sheetData>
  <phoneticPr fontId="56"/>
  <hyperlinks>
    <hyperlink ref="N1" r:id="rId1" xr:uid="{00000000-0004-0000-0E00-000000000000}"/>
  </hyperlinks>
  <pageMargins left="0" right="0" top="0" bottom="0" header="0" footer="0"/>
  <pageSetup paperSize="9"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2"/>
  <sheetViews>
    <sheetView showGridLines="0" showRowColHeaders="0" zoomScaleNormal="100" zoomScaleSheetLayoutView="100" workbookViewId="0"/>
  </sheetViews>
  <sheetFormatPr defaultColWidth="9" defaultRowHeight="12.9"/>
  <cols>
    <col min="1" max="1" width="15.75" style="47" customWidth="1"/>
    <col min="2" max="2" width="8.375" style="47" customWidth="1"/>
    <col min="3" max="3" width="7.375" style="47" customWidth="1"/>
    <col min="4" max="4" width="7.875" style="47" customWidth="1"/>
    <col min="5" max="5" width="3.25" style="47" customWidth="1"/>
    <col min="6" max="6" width="10.125" style="47" customWidth="1"/>
    <col min="7" max="7" width="12.375" style="47" customWidth="1"/>
    <col min="8" max="8" width="9.375" style="47" customWidth="1"/>
    <col min="9" max="9" width="10.75" style="47" customWidth="1"/>
    <col min="10" max="10" width="9.375" style="47" customWidth="1"/>
    <col min="11" max="11" width="9.125" style="47" customWidth="1"/>
    <col min="12" max="12" width="11.75" style="47" customWidth="1"/>
    <col min="13" max="13" width="10.375" style="47" customWidth="1"/>
    <col min="14" max="25" width="2.375" style="47" customWidth="1"/>
    <col min="26" max="16384" width="9" style="47"/>
  </cols>
  <sheetData>
    <row r="1" spans="1:24" ht="21.75">
      <c r="A1" s="3" t="s">
        <v>705</v>
      </c>
      <c r="B1" s="3"/>
      <c r="C1" s="3"/>
      <c r="D1" s="3"/>
      <c r="E1" s="3"/>
      <c r="F1" s="48"/>
      <c r="G1" s="48"/>
      <c r="H1" s="48"/>
      <c r="I1" s="48"/>
      <c r="J1" s="64"/>
      <c r="K1" s="48"/>
      <c r="L1" s="48"/>
      <c r="M1" s="65"/>
      <c r="N1" s="65"/>
      <c r="O1" s="65"/>
      <c r="P1" s="691" t="s">
        <v>696</v>
      </c>
      <c r="Q1" s="65"/>
      <c r="R1" s="65"/>
      <c r="S1" s="65"/>
      <c r="T1" s="65"/>
    </row>
    <row r="2" spans="1:24" ht="17">
      <c r="A2" s="49" t="s">
        <v>443</v>
      </c>
      <c r="B2" s="50"/>
      <c r="C2" s="50"/>
      <c r="D2" s="50"/>
      <c r="E2" s="50"/>
      <c r="F2" s="50"/>
      <c r="G2" s="50"/>
      <c r="I2" s="50"/>
      <c r="J2" s="32"/>
      <c r="K2" s="50"/>
      <c r="L2" s="50"/>
      <c r="P2" s="31" t="s">
        <v>690</v>
      </c>
    </row>
    <row r="3" spans="1:24" ht="14.95" customHeight="1">
      <c r="A3" s="51"/>
      <c r="B3" s="50"/>
      <c r="C3" s="50"/>
      <c r="D3" s="50"/>
      <c r="E3" s="50"/>
      <c r="F3" s="50"/>
      <c r="G3" s="50"/>
      <c r="I3" s="50"/>
      <c r="J3" s="32"/>
      <c r="K3" s="50"/>
      <c r="L3" s="50"/>
    </row>
    <row r="4" spans="1:24" ht="14.95" customHeight="1">
      <c r="A4" s="52" t="s">
        <v>105</v>
      </c>
      <c r="B4" s="32"/>
      <c r="C4" s="32"/>
      <c r="D4" s="32"/>
      <c r="E4" s="32"/>
      <c r="F4" s="32"/>
      <c r="G4" s="26"/>
      <c r="I4" s="26"/>
      <c r="J4" s="32"/>
      <c r="K4" s="26"/>
      <c r="L4" s="26"/>
      <c r="M4" s="26"/>
    </row>
    <row r="5" spans="1:24" s="46" customFormat="1" ht="14.95" customHeight="1">
      <c r="A5" s="53" t="s">
        <v>118</v>
      </c>
      <c r="B5" s="54"/>
      <c r="C5" s="54" t="s">
        <v>69</v>
      </c>
      <c r="D5" s="55"/>
      <c r="E5" s="55"/>
      <c r="F5" s="54" t="s">
        <v>119</v>
      </c>
      <c r="G5" s="682" t="s">
        <v>500</v>
      </c>
      <c r="H5" s="682" t="s">
        <v>311</v>
      </c>
      <c r="I5" s="682" t="s">
        <v>501</v>
      </c>
      <c r="J5" s="682" t="s">
        <v>502</v>
      </c>
      <c r="K5" s="683" t="s">
        <v>504</v>
      </c>
      <c r="M5" s="67"/>
    </row>
    <row r="6" spans="1:24" ht="14.95" customHeight="1">
      <c r="A6" s="56" t="s">
        <v>109</v>
      </c>
      <c r="B6" s="57" t="s">
        <v>72</v>
      </c>
      <c r="C6" s="19" t="s">
        <v>77</v>
      </c>
      <c r="D6" s="58" t="s">
        <v>220</v>
      </c>
      <c r="E6" s="59"/>
      <c r="F6" s="58" t="s">
        <v>120</v>
      </c>
      <c r="G6" s="684" t="s">
        <v>445</v>
      </c>
      <c r="H6" s="684" t="s">
        <v>313</v>
      </c>
      <c r="I6" s="684" t="s">
        <v>314</v>
      </c>
      <c r="J6" s="684" t="s">
        <v>322</v>
      </c>
      <c r="K6" s="685" t="s">
        <v>446</v>
      </c>
      <c r="M6" s="69"/>
    </row>
    <row r="7" spans="1:24" ht="14.95" customHeight="1">
      <c r="A7" s="60" t="s">
        <v>514</v>
      </c>
      <c r="B7" s="22" t="s">
        <v>627</v>
      </c>
      <c r="C7" s="395">
        <v>43433</v>
      </c>
      <c r="D7" s="390">
        <v>43435</v>
      </c>
      <c r="E7" s="390" t="s">
        <v>494</v>
      </c>
      <c r="F7" s="391">
        <f>C7+13</f>
        <v>43446</v>
      </c>
      <c r="G7" s="565">
        <v>43464</v>
      </c>
      <c r="H7" s="565">
        <v>43462</v>
      </c>
      <c r="I7" s="565">
        <v>43463</v>
      </c>
      <c r="J7" s="565">
        <v>43459</v>
      </c>
      <c r="K7" s="566">
        <v>43108</v>
      </c>
      <c r="M7" s="69"/>
    </row>
    <row r="8" spans="1:24" ht="14.95" customHeight="1">
      <c r="A8" s="60" t="s">
        <v>526</v>
      </c>
      <c r="B8" s="22" t="s">
        <v>623</v>
      </c>
      <c r="C8" s="395">
        <v>43440</v>
      </c>
      <c r="D8" s="390">
        <v>43442</v>
      </c>
      <c r="E8" s="390" t="s">
        <v>494</v>
      </c>
      <c r="F8" s="391">
        <f t="shared" ref="F8:F11" si="0">C8+13</f>
        <v>43453</v>
      </c>
      <c r="G8" s="565">
        <v>43106</v>
      </c>
      <c r="H8" s="565">
        <v>43469</v>
      </c>
      <c r="I8" s="565">
        <v>43470</v>
      </c>
      <c r="J8" s="565">
        <v>43101</v>
      </c>
      <c r="K8" s="566">
        <v>43115</v>
      </c>
      <c r="M8" s="69"/>
    </row>
    <row r="9" spans="1:24" ht="14.95" customHeight="1">
      <c r="A9" s="60" t="s">
        <v>514</v>
      </c>
      <c r="B9" s="22" t="s">
        <v>625</v>
      </c>
      <c r="C9" s="395">
        <v>43447</v>
      </c>
      <c r="D9" s="390">
        <v>43449</v>
      </c>
      <c r="E9" s="390" t="s">
        <v>494</v>
      </c>
      <c r="F9" s="391">
        <f t="shared" si="0"/>
        <v>43460</v>
      </c>
      <c r="G9" s="565">
        <v>43113</v>
      </c>
      <c r="H9" s="565">
        <v>43476</v>
      </c>
      <c r="I9" s="565">
        <v>43477</v>
      </c>
      <c r="J9" s="565">
        <v>43108</v>
      </c>
      <c r="K9" s="566">
        <v>43122</v>
      </c>
      <c r="M9" s="69"/>
    </row>
    <row r="10" spans="1:24" ht="14.95" customHeight="1">
      <c r="A10" s="60" t="s">
        <v>526</v>
      </c>
      <c r="B10" s="22" t="s">
        <v>624</v>
      </c>
      <c r="C10" s="395">
        <v>43454</v>
      </c>
      <c r="D10" s="390">
        <v>43456</v>
      </c>
      <c r="E10" s="390" t="s">
        <v>494</v>
      </c>
      <c r="F10" s="391">
        <f t="shared" si="0"/>
        <v>43467</v>
      </c>
      <c r="G10" s="565">
        <v>43120</v>
      </c>
      <c r="H10" s="565">
        <v>43483</v>
      </c>
      <c r="I10" s="565">
        <v>43484</v>
      </c>
      <c r="J10" s="565">
        <v>43115</v>
      </c>
      <c r="K10" s="566">
        <v>43129</v>
      </c>
      <c r="M10" s="69"/>
    </row>
    <row r="11" spans="1:24" ht="14.95" customHeight="1">
      <c r="A11" s="60" t="s">
        <v>514</v>
      </c>
      <c r="B11" s="22" t="s">
        <v>626</v>
      </c>
      <c r="C11" s="395">
        <v>43461</v>
      </c>
      <c r="D11" s="390">
        <v>43463</v>
      </c>
      <c r="E11" s="390" t="s">
        <v>494</v>
      </c>
      <c r="F11" s="391">
        <f t="shared" si="0"/>
        <v>43474</v>
      </c>
      <c r="G11" s="565">
        <v>43127</v>
      </c>
      <c r="H11" s="565">
        <v>43490</v>
      </c>
      <c r="I11" s="565">
        <v>43491</v>
      </c>
      <c r="J11" s="565">
        <v>43122</v>
      </c>
      <c r="K11" s="566">
        <v>43136</v>
      </c>
      <c r="M11" s="69"/>
    </row>
    <row r="12" spans="1:24" ht="14.95" customHeight="1">
      <c r="A12" s="51"/>
      <c r="B12" s="50"/>
      <c r="C12" s="50"/>
      <c r="D12" s="50"/>
      <c r="E12" s="50"/>
      <c r="F12" s="50"/>
      <c r="G12" s="686"/>
      <c r="H12" s="644"/>
      <c r="I12" s="686"/>
      <c r="J12" s="678"/>
      <c r="K12" s="686"/>
      <c r="L12" s="50"/>
    </row>
    <row r="13" spans="1:24" ht="14.95" customHeight="1">
      <c r="A13" s="53" t="s">
        <v>118</v>
      </c>
      <c r="B13" s="54"/>
      <c r="C13" s="54" t="s">
        <v>69</v>
      </c>
      <c r="D13" s="55"/>
      <c r="E13" s="55"/>
      <c r="F13" s="54" t="s">
        <v>119</v>
      </c>
      <c r="G13" s="687" t="s">
        <v>444</v>
      </c>
      <c r="H13" s="687" t="s">
        <v>505</v>
      </c>
      <c r="I13" s="687" t="s">
        <v>321</v>
      </c>
      <c r="J13" s="687" t="s">
        <v>506</v>
      </c>
      <c r="K13" s="687" t="s">
        <v>330</v>
      </c>
      <c r="L13" s="458" t="s">
        <v>507</v>
      </c>
      <c r="M13" s="46"/>
      <c r="N13" s="46"/>
      <c r="O13" s="46"/>
      <c r="P13" s="46"/>
      <c r="Q13" s="46"/>
      <c r="R13" s="46"/>
      <c r="S13" s="46"/>
      <c r="T13" s="46"/>
      <c r="U13" s="46"/>
      <c r="V13" s="46"/>
      <c r="W13" s="46"/>
      <c r="X13" s="46"/>
    </row>
    <row r="14" spans="1:24" s="46" customFormat="1" ht="14.95" customHeight="1">
      <c r="A14" s="56" t="s">
        <v>109</v>
      </c>
      <c r="B14" s="57" t="s">
        <v>72</v>
      </c>
      <c r="C14" s="19" t="s">
        <v>77</v>
      </c>
      <c r="D14" s="58" t="s">
        <v>220</v>
      </c>
      <c r="E14" s="59"/>
      <c r="F14" s="58" t="s">
        <v>120</v>
      </c>
      <c r="G14" s="688" t="s">
        <v>447</v>
      </c>
      <c r="H14" s="688" t="s">
        <v>448</v>
      </c>
      <c r="I14" s="688" t="s">
        <v>385</v>
      </c>
      <c r="J14" s="688" t="s">
        <v>449</v>
      </c>
      <c r="K14" s="688" t="s">
        <v>335</v>
      </c>
      <c r="L14" s="459" t="s">
        <v>334</v>
      </c>
      <c r="M14" s="47"/>
      <c r="N14" s="47"/>
      <c r="O14" s="47"/>
      <c r="P14" s="47"/>
      <c r="Q14" s="47"/>
      <c r="R14" s="47"/>
      <c r="S14" s="47"/>
      <c r="T14" s="47"/>
      <c r="U14" s="47"/>
      <c r="V14" s="47"/>
      <c r="W14" s="47"/>
      <c r="X14" s="47"/>
    </row>
    <row r="15" spans="1:24" ht="14.95" customHeight="1">
      <c r="A15" s="60" t="s">
        <v>514</v>
      </c>
      <c r="B15" s="22" t="s">
        <v>627</v>
      </c>
      <c r="C15" s="395">
        <v>43433</v>
      </c>
      <c r="D15" s="390">
        <v>43435</v>
      </c>
      <c r="E15" s="390" t="s">
        <v>494</v>
      </c>
      <c r="F15" s="391">
        <f>C15+13</f>
        <v>43446</v>
      </c>
      <c r="G15" s="565">
        <v>43461</v>
      </c>
      <c r="H15" s="565">
        <v>43461</v>
      </c>
      <c r="I15" s="565">
        <v>43102</v>
      </c>
      <c r="J15" s="565">
        <v>43115</v>
      </c>
      <c r="K15" s="565">
        <v>43126</v>
      </c>
      <c r="L15" s="566">
        <v>43123</v>
      </c>
    </row>
    <row r="16" spans="1:24" ht="14.95" customHeight="1">
      <c r="A16" s="60" t="s">
        <v>526</v>
      </c>
      <c r="B16" s="22" t="s">
        <v>623</v>
      </c>
      <c r="C16" s="395">
        <v>43440</v>
      </c>
      <c r="D16" s="390">
        <v>43442</v>
      </c>
      <c r="E16" s="390" t="s">
        <v>494</v>
      </c>
      <c r="F16" s="391">
        <f t="shared" ref="F16:F19" si="1">C16+13</f>
        <v>43453</v>
      </c>
      <c r="G16" s="565">
        <v>43468</v>
      </c>
      <c r="H16" s="565">
        <v>43103</v>
      </c>
      <c r="I16" s="565">
        <v>43109</v>
      </c>
      <c r="J16" s="565">
        <v>43122</v>
      </c>
      <c r="K16" s="565">
        <v>43133</v>
      </c>
      <c r="L16" s="566">
        <v>43123</v>
      </c>
    </row>
    <row r="17" spans="1:24" ht="14.95" customHeight="1">
      <c r="A17" s="60" t="s">
        <v>514</v>
      </c>
      <c r="B17" s="22" t="s">
        <v>625</v>
      </c>
      <c r="C17" s="395">
        <v>43447</v>
      </c>
      <c r="D17" s="390">
        <v>43449</v>
      </c>
      <c r="E17" s="390" t="s">
        <v>494</v>
      </c>
      <c r="F17" s="391">
        <f t="shared" si="1"/>
        <v>43460</v>
      </c>
      <c r="G17" s="565">
        <v>43475</v>
      </c>
      <c r="H17" s="565">
        <v>43110</v>
      </c>
      <c r="I17" s="565">
        <v>43116</v>
      </c>
      <c r="J17" s="565">
        <v>43129</v>
      </c>
      <c r="K17" s="565">
        <v>43140</v>
      </c>
      <c r="L17" s="566">
        <v>43137</v>
      </c>
    </row>
    <row r="18" spans="1:24" ht="14.95" customHeight="1">
      <c r="A18" s="60" t="s">
        <v>526</v>
      </c>
      <c r="B18" s="22" t="s">
        <v>624</v>
      </c>
      <c r="C18" s="395">
        <v>43454</v>
      </c>
      <c r="D18" s="390">
        <v>43456</v>
      </c>
      <c r="E18" s="390" t="s">
        <v>494</v>
      </c>
      <c r="F18" s="391">
        <f t="shared" si="1"/>
        <v>43467</v>
      </c>
      <c r="G18" s="565">
        <v>43482</v>
      </c>
      <c r="H18" s="565">
        <v>43117</v>
      </c>
      <c r="I18" s="565">
        <v>43123</v>
      </c>
      <c r="J18" s="565">
        <v>43136</v>
      </c>
      <c r="K18" s="565">
        <v>43147</v>
      </c>
      <c r="L18" s="566">
        <v>43137</v>
      </c>
    </row>
    <row r="19" spans="1:24" ht="14.95" customHeight="1">
      <c r="A19" s="60" t="s">
        <v>514</v>
      </c>
      <c r="B19" s="22" t="s">
        <v>626</v>
      </c>
      <c r="C19" s="395">
        <v>43461</v>
      </c>
      <c r="D19" s="390">
        <v>43463</v>
      </c>
      <c r="E19" s="390" t="s">
        <v>494</v>
      </c>
      <c r="F19" s="391">
        <f t="shared" si="1"/>
        <v>43474</v>
      </c>
      <c r="G19" s="565">
        <v>43489</v>
      </c>
      <c r="H19" s="565">
        <v>43124</v>
      </c>
      <c r="I19" s="565">
        <v>43130</v>
      </c>
      <c r="J19" s="565">
        <v>43143</v>
      </c>
      <c r="K19" s="565">
        <v>43154</v>
      </c>
      <c r="L19" s="566">
        <v>43151</v>
      </c>
      <c r="N19" s="70"/>
    </row>
    <row r="20" spans="1:24" ht="14.95" customHeight="1">
      <c r="A20" s="51"/>
      <c r="B20" s="50"/>
      <c r="C20" s="50"/>
      <c r="D20" s="50"/>
      <c r="E20" s="50"/>
      <c r="F20" s="50"/>
      <c r="G20" s="686"/>
      <c r="H20" s="644"/>
      <c r="I20" s="686"/>
      <c r="J20" s="678"/>
      <c r="K20" s="686"/>
      <c r="L20" s="50"/>
    </row>
    <row r="21" spans="1:24" ht="14.95" customHeight="1">
      <c r="A21" s="53" t="s">
        <v>118</v>
      </c>
      <c r="B21" s="54"/>
      <c r="C21" s="54" t="s">
        <v>69</v>
      </c>
      <c r="D21" s="55"/>
      <c r="E21" s="55"/>
      <c r="F21" s="54" t="s">
        <v>119</v>
      </c>
      <c r="G21" s="687" t="s">
        <v>450</v>
      </c>
      <c r="H21" s="687" t="s">
        <v>508</v>
      </c>
      <c r="I21" s="687" t="s">
        <v>451</v>
      </c>
      <c r="J21" s="687" t="s">
        <v>452</v>
      </c>
      <c r="K21" s="687" t="s">
        <v>453</v>
      </c>
      <c r="L21" s="458" t="s">
        <v>509</v>
      </c>
      <c r="M21" s="460"/>
      <c r="N21" s="67"/>
      <c r="O21" s="46"/>
      <c r="P21" s="46"/>
      <c r="Q21" s="46"/>
      <c r="R21" s="46"/>
      <c r="S21" s="46"/>
      <c r="T21" s="46"/>
      <c r="U21" s="46"/>
      <c r="V21" s="46"/>
    </row>
    <row r="22" spans="1:24" ht="14.95" customHeight="1">
      <c r="A22" s="56" t="s">
        <v>109</v>
      </c>
      <c r="B22" s="57" t="s">
        <v>72</v>
      </c>
      <c r="C22" s="19" t="s">
        <v>77</v>
      </c>
      <c r="D22" s="58" t="s">
        <v>220</v>
      </c>
      <c r="E22" s="59"/>
      <c r="F22" s="58" t="s">
        <v>120</v>
      </c>
      <c r="G22" s="688" t="s">
        <v>527</v>
      </c>
      <c r="H22" s="688" t="s">
        <v>454</v>
      </c>
      <c r="I22" s="688" t="s">
        <v>455</v>
      </c>
      <c r="J22" s="688" t="s">
        <v>456</v>
      </c>
      <c r="K22" s="688" t="s">
        <v>457</v>
      </c>
      <c r="L22" s="459" t="s">
        <v>309</v>
      </c>
      <c r="M22" s="461"/>
      <c r="N22" s="69"/>
      <c r="W22" s="46"/>
      <c r="X22" s="46"/>
    </row>
    <row r="23" spans="1:24" s="46" customFormat="1" ht="14.95" customHeight="1">
      <c r="A23" s="60" t="s">
        <v>514</v>
      </c>
      <c r="B23" s="22" t="s">
        <v>627</v>
      </c>
      <c r="C23" s="395">
        <v>43433</v>
      </c>
      <c r="D23" s="390">
        <v>43435</v>
      </c>
      <c r="E23" s="390" t="s">
        <v>494</v>
      </c>
      <c r="F23" s="391">
        <f>C23+13</f>
        <v>43446</v>
      </c>
      <c r="G23" s="565">
        <v>43131</v>
      </c>
      <c r="H23" s="565">
        <v>43121</v>
      </c>
      <c r="I23" s="565">
        <v>43123</v>
      </c>
      <c r="J23" s="565">
        <v>43121</v>
      </c>
      <c r="K23" s="565">
        <v>43121</v>
      </c>
      <c r="L23" s="566">
        <v>43117</v>
      </c>
      <c r="M23" s="461"/>
      <c r="N23" s="69"/>
      <c r="O23" s="47"/>
      <c r="P23" s="47"/>
      <c r="Q23" s="47"/>
      <c r="R23" s="47"/>
      <c r="S23" s="47"/>
      <c r="T23" s="47"/>
      <c r="U23" s="47"/>
      <c r="V23" s="47"/>
      <c r="W23" s="47"/>
      <c r="X23" s="47"/>
    </row>
    <row r="24" spans="1:24" ht="14.95" customHeight="1">
      <c r="A24" s="60" t="s">
        <v>526</v>
      </c>
      <c r="B24" s="22" t="s">
        <v>623</v>
      </c>
      <c r="C24" s="395">
        <v>43440</v>
      </c>
      <c r="D24" s="390">
        <v>43442</v>
      </c>
      <c r="E24" s="390" t="s">
        <v>494</v>
      </c>
      <c r="F24" s="391">
        <f t="shared" ref="F24:F27" si="2">C24+13</f>
        <v>43453</v>
      </c>
      <c r="G24" s="565">
        <v>43131</v>
      </c>
      <c r="H24" s="565">
        <v>43128</v>
      </c>
      <c r="I24" s="565">
        <v>43130</v>
      </c>
      <c r="J24" s="565">
        <v>43128</v>
      </c>
      <c r="K24" s="565">
        <v>43128</v>
      </c>
      <c r="L24" s="566">
        <v>43124</v>
      </c>
      <c r="M24" s="457"/>
      <c r="N24" s="69"/>
    </row>
    <row r="25" spans="1:24" ht="14.95" customHeight="1">
      <c r="A25" s="60" t="s">
        <v>514</v>
      </c>
      <c r="B25" s="22" t="s">
        <v>625</v>
      </c>
      <c r="C25" s="395">
        <v>43447</v>
      </c>
      <c r="D25" s="390">
        <v>43449</v>
      </c>
      <c r="E25" s="390" t="s">
        <v>494</v>
      </c>
      <c r="F25" s="391">
        <f t="shared" si="2"/>
        <v>43460</v>
      </c>
      <c r="G25" s="565">
        <v>43145</v>
      </c>
      <c r="H25" s="565">
        <v>43135</v>
      </c>
      <c r="I25" s="565">
        <v>43137</v>
      </c>
      <c r="J25" s="565">
        <v>43135</v>
      </c>
      <c r="K25" s="565">
        <v>43135</v>
      </c>
      <c r="L25" s="566">
        <v>43131</v>
      </c>
      <c r="M25" s="457"/>
      <c r="N25" s="69"/>
    </row>
    <row r="26" spans="1:24" ht="14.95" customHeight="1">
      <c r="A26" s="60" t="s">
        <v>526</v>
      </c>
      <c r="B26" s="22" t="s">
        <v>624</v>
      </c>
      <c r="C26" s="395">
        <v>43454</v>
      </c>
      <c r="D26" s="390">
        <v>43456</v>
      </c>
      <c r="E26" s="390" t="s">
        <v>494</v>
      </c>
      <c r="F26" s="391">
        <f t="shared" si="2"/>
        <v>43467</v>
      </c>
      <c r="G26" s="565">
        <v>43145</v>
      </c>
      <c r="H26" s="565">
        <v>43142</v>
      </c>
      <c r="I26" s="565">
        <v>43144</v>
      </c>
      <c r="J26" s="565">
        <v>43142</v>
      </c>
      <c r="K26" s="565">
        <v>43142</v>
      </c>
      <c r="L26" s="566">
        <v>43138</v>
      </c>
      <c r="M26" s="462"/>
      <c r="N26" s="69"/>
    </row>
    <row r="27" spans="1:24" ht="14.95" customHeight="1">
      <c r="A27" s="60" t="s">
        <v>514</v>
      </c>
      <c r="B27" s="22" t="s">
        <v>626</v>
      </c>
      <c r="C27" s="395">
        <v>43461</v>
      </c>
      <c r="D27" s="390">
        <v>43463</v>
      </c>
      <c r="E27" s="390" t="s">
        <v>494</v>
      </c>
      <c r="F27" s="391">
        <f t="shared" si="2"/>
        <v>43474</v>
      </c>
      <c r="G27" s="565">
        <v>43159</v>
      </c>
      <c r="H27" s="565">
        <v>43149</v>
      </c>
      <c r="I27" s="565">
        <v>43151</v>
      </c>
      <c r="J27" s="565">
        <v>43149</v>
      </c>
      <c r="K27" s="565">
        <v>43149</v>
      </c>
      <c r="L27" s="566">
        <v>43145</v>
      </c>
      <c r="M27" s="462"/>
      <c r="N27" s="69"/>
    </row>
    <row r="28" spans="1:24" ht="14.95" customHeight="1">
      <c r="A28" s="32"/>
      <c r="B28" s="11"/>
      <c r="C28" s="32"/>
      <c r="D28" s="32"/>
      <c r="E28" s="32"/>
      <c r="F28" s="32"/>
      <c r="G28" s="32"/>
      <c r="H28" s="32"/>
      <c r="I28" s="32"/>
      <c r="J28" s="32"/>
      <c r="K28" s="32"/>
      <c r="L28" s="32"/>
      <c r="M28" s="32"/>
      <c r="N28" s="32"/>
    </row>
    <row r="29" spans="1:24" ht="14.95" customHeight="1">
      <c r="A29" s="61" t="s">
        <v>458</v>
      </c>
      <c r="B29" s="62" t="s">
        <v>89</v>
      </c>
      <c r="C29" s="63"/>
      <c r="D29" s="63"/>
      <c r="E29" s="63"/>
      <c r="F29" s="63"/>
      <c r="G29" s="62" t="s">
        <v>91</v>
      </c>
      <c r="H29" s="63" t="s">
        <v>90</v>
      </c>
      <c r="I29" s="63"/>
      <c r="J29" s="63"/>
      <c r="K29" s="62" t="s">
        <v>276</v>
      </c>
      <c r="L29" s="63"/>
      <c r="M29" s="63"/>
      <c r="N29" s="63"/>
      <c r="O29" s="71"/>
      <c r="P29" s="71"/>
      <c r="Q29" s="71"/>
      <c r="R29" s="71"/>
      <c r="S29" s="71"/>
      <c r="T29" s="71"/>
      <c r="U29" s="72"/>
    </row>
    <row r="30" spans="1:24" ht="14.95" customHeight="1">
      <c r="B30" s="32"/>
      <c r="C30" s="32"/>
      <c r="D30" s="32"/>
      <c r="E30" s="32"/>
      <c r="F30" s="32"/>
      <c r="G30" s="32"/>
      <c r="H30" s="32"/>
      <c r="I30" s="32"/>
      <c r="J30" s="32"/>
      <c r="K30" s="32"/>
      <c r="L30" s="32"/>
      <c r="M30" s="32"/>
      <c r="N30" s="32"/>
    </row>
    <row r="31" spans="1:24" ht="14.95" customHeight="1"/>
    <row r="32" spans="1:24" ht="14.95" customHeight="1">
      <c r="A32" s="611"/>
    </row>
  </sheetData>
  <phoneticPr fontId="56"/>
  <hyperlinks>
    <hyperlink ref="P1" r:id="rId1" xr:uid="{00000000-0004-0000-0F00-000000000000}"/>
  </hyperlinks>
  <pageMargins left="0" right="0" top="0" bottom="0" header="0" footer="0"/>
  <pageSetup paperSize="9"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3"/>
  <sheetViews>
    <sheetView showGridLines="0" showRowColHeaders="0" zoomScaleNormal="100" zoomScaleSheetLayoutView="100" workbookViewId="0"/>
  </sheetViews>
  <sheetFormatPr defaultColWidth="8" defaultRowHeight="12.9"/>
  <cols>
    <col min="1" max="1" width="17.375" style="1" customWidth="1"/>
    <col min="2" max="2" width="7.375" style="1" customWidth="1"/>
    <col min="3" max="3" width="16.125" style="1" bestFit="1" customWidth="1"/>
    <col min="4" max="4" width="9.75" style="2" customWidth="1"/>
    <col min="5" max="5" width="3.375" style="1" customWidth="1"/>
    <col min="6" max="6" width="7.375" style="1" customWidth="1"/>
    <col min="7" max="8" width="6.875" style="1" customWidth="1"/>
    <col min="9" max="9" width="2.375" style="1" customWidth="1"/>
    <col min="10" max="10" width="17" style="1" customWidth="1"/>
    <col min="11" max="11" width="8" style="1"/>
    <col min="12" max="12" width="7.375" style="1" customWidth="1"/>
    <col min="13" max="13" width="9.375" style="1" customWidth="1"/>
    <col min="14" max="14" width="4" style="1" customWidth="1"/>
    <col min="15" max="15" width="7.375" style="1" customWidth="1"/>
    <col min="16" max="17" width="7.25" style="1" customWidth="1"/>
    <col min="18" max="21" width="2.375" style="1" customWidth="1"/>
    <col min="22" max="16384" width="8" style="1"/>
  </cols>
  <sheetData>
    <row r="1" spans="1:17" ht="21.75">
      <c r="A1" s="3" t="s">
        <v>708</v>
      </c>
      <c r="B1" s="4"/>
      <c r="C1" s="5"/>
      <c r="D1" s="5"/>
      <c r="E1" s="6"/>
      <c r="F1" s="6"/>
      <c r="G1" s="4"/>
      <c r="H1" s="4"/>
      <c r="I1" s="28"/>
      <c r="J1" s="29"/>
      <c r="K1" s="30"/>
      <c r="L1" s="28"/>
      <c r="M1" s="28"/>
      <c r="N1" s="28"/>
      <c r="O1" s="691" t="s">
        <v>696</v>
      </c>
      <c r="P1" s="490"/>
      <c r="Q1" s="29"/>
    </row>
    <row r="2" spans="1:17" ht="17">
      <c r="A2" s="7" t="s">
        <v>0</v>
      </c>
      <c r="B2" s="8"/>
      <c r="C2" s="8"/>
      <c r="D2" s="9"/>
      <c r="E2" s="8"/>
      <c r="F2" s="8"/>
      <c r="G2" s="8"/>
      <c r="H2" s="8"/>
      <c r="O2" s="31" t="s">
        <v>691</v>
      </c>
      <c r="P2" s="31"/>
    </row>
    <row r="3" spans="1:17" ht="14.95" customHeight="1">
      <c r="A3" s="7" t="s">
        <v>459</v>
      </c>
      <c r="B3" s="8"/>
      <c r="C3" s="8"/>
      <c r="D3" s="9"/>
      <c r="E3" s="8"/>
      <c r="F3" s="8"/>
      <c r="G3" s="8"/>
      <c r="H3" s="8"/>
      <c r="K3" s="32"/>
    </row>
    <row r="4" spans="1:17">
      <c r="A4" s="10" t="s">
        <v>460</v>
      </c>
      <c r="G4" s="37" t="s">
        <v>461</v>
      </c>
      <c r="I4" s="33"/>
      <c r="J4" s="34" t="s">
        <v>462</v>
      </c>
      <c r="P4" s="37" t="s">
        <v>461</v>
      </c>
    </row>
    <row r="5" spans="1:17" ht="12.1" customHeight="1">
      <c r="A5" s="38" t="s">
        <v>68</v>
      </c>
      <c r="B5" s="13"/>
      <c r="C5" s="13" t="s">
        <v>69</v>
      </c>
      <c r="D5" s="14"/>
      <c r="E5" s="15"/>
      <c r="F5" s="13" t="s">
        <v>7</v>
      </c>
      <c r="G5" s="569" t="s">
        <v>463</v>
      </c>
      <c r="H5" s="570" t="s">
        <v>464</v>
      </c>
      <c r="I5" s="33"/>
      <c r="J5" s="42" t="s">
        <v>68</v>
      </c>
      <c r="K5" s="43"/>
      <c r="L5" s="664" t="s">
        <v>84</v>
      </c>
      <c r="M5" s="14"/>
      <c r="N5" s="43"/>
      <c r="O5" s="664" t="s">
        <v>7</v>
      </c>
      <c r="P5" s="489" t="s">
        <v>463</v>
      </c>
      <c r="Q5" s="665" t="s">
        <v>464</v>
      </c>
    </row>
    <row r="6" spans="1:17" ht="12.1" customHeight="1">
      <c r="A6" s="24" t="s">
        <v>71</v>
      </c>
      <c r="B6" s="18" t="s">
        <v>72</v>
      </c>
      <c r="C6" s="25" t="s">
        <v>73</v>
      </c>
      <c r="D6" s="39" t="s">
        <v>220</v>
      </c>
      <c r="E6" s="18"/>
      <c r="F6" s="39" t="s">
        <v>75</v>
      </c>
      <c r="G6" s="19" t="s">
        <v>465</v>
      </c>
      <c r="H6" s="21" t="s">
        <v>466</v>
      </c>
      <c r="I6" s="33"/>
      <c r="J6" s="44" t="s">
        <v>71</v>
      </c>
      <c r="K6" s="18" t="s">
        <v>72</v>
      </c>
      <c r="L6" s="25" t="s">
        <v>77</v>
      </c>
      <c r="M6" s="19" t="s">
        <v>220</v>
      </c>
      <c r="N6" s="18"/>
      <c r="O6" s="19" t="s">
        <v>75</v>
      </c>
      <c r="P6" s="404" t="s">
        <v>465</v>
      </c>
      <c r="Q6" s="21" t="s">
        <v>466</v>
      </c>
    </row>
    <row r="7" spans="1:17">
      <c r="A7" s="512" t="s">
        <v>493</v>
      </c>
      <c r="B7" s="409" t="s">
        <v>595</v>
      </c>
      <c r="C7" s="389">
        <v>43434</v>
      </c>
      <c r="D7" s="482">
        <v>43435</v>
      </c>
      <c r="E7" s="23" t="s">
        <v>494</v>
      </c>
      <c r="F7" s="391">
        <v>43435</v>
      </c>
      <c r="G7" s="550">
        <v>43450</v>
      </c>
      <c r="H7" s="559">
        <v>43446</v>
      </c>
      <c r="J7" s="387" t="s">
        <v>85</v>
      </c>
      <c r="K7" s="388" t="s">
        <v>587</v>
      </c>
      <c r="L7" s="395">
        <v>43434</v>
      </c>
      <c r="M7" s="390">
        <v>43438</v>
      </c>
      <c r="N7" s="390" t="s">
        <v>496</v>
      </c>
      <c r="O7" s="391">
        <v>43439</v>
      </c>
      <c r="P7" s="557">
        <v>43450</v>
      </c>
      <c r="Q7" s="559">
        <v>43453</v>
      </c>
    </row>
    <row r="8" spans="1:17">
      <c r="A8" s="512" t="s">
        <v>493</v>
      </c>
      <c r="B8" s="409" t="s">
        <v>596</v>
      </c>
      <c r="C8" s="389">
        <v>43438</v>
      </c>
      <c r="D8" s="390">
        <v>43439</v>
      </c>
      <c r="E8" s="23" t="s">
        <v>485</v>
      </c>
      <c r="F8" s="391">
        <v>43439</v>
      </c>
      <c r="G8" s="550">
        <v>43450</v>
      </c>
      <c r="H8" s="559">
        <v>43453</v>
      </c>
      <c r="J8" s="387" t="s">
        <v>574</v>
      </c>
      <c r="K8" s="388" t="s">
        <v>588</v>
      </c>
      <c r="L8" s="395">
        <v>43439</v>
      </c>
      <c r="M8" s="390">
        <v>43441</v>
      </c>
      <c r="N8" s="390" t="s">
        <v>79</v>
      </c>
      <c r="O8" s="391">
        <v>43442</v>
      </c>
      <c r="P8" s="550">
        <v>43457</v>
      </c>
      <c r="Q8" s="559">
        <v>43453</v>
      </c>
    </row>
    <row r="9" spans="1:17">
      <c r="A9" s="512" t="s">
        <v>493</v>
      </c>
      <c r="B9" s="409" t="s">
        <v>597</v>
      </c>
      <c r="C9" s="389">
        <v>43439</v>
      </c>
      <c r="D9" s="390">
        <v>43440</v>
      </c>
      <c r="E9" s="23" t="s">
        <v>495</v>
      </c>
      <c r="F9" s="391">
        <v>43440</v>
      </c>
      <c r="G9" s="550">
        <v>43450</v>
      </c>
      <c r="H9" s="559">
        <v>43453</v>
      </c>
      <c r="J9" s="387" t="s">
        <v>85</v>
      </c>
      <c r="K9" s="388" t="s">
        <v>589</v>
      </c>
      <c r="L9" s="395">
        <v>43441</v>
      </c>
      <c r="M9" s="390">
        <v>43445</v>
      </c>
      <c r="N9" s="390" t="s">
        <v>496</v>
      </c>
      <c r="O9" s="391">
        <v>43446</v>
      </c>
      <c r="P9" s="550">
        <v>43457</v>
      </c>
      <c r="Q9" s="559">
        <v>43460</v>
      </c>
    </row>
    <row r="10" spans="1:17">
      <c r="A10" s="512" t="s">
        <v>493</v>
      </c>
      <c r="B10" s="409" t="s">
        <v>598</v>
      </c>
      <c r="C10" s="389">
        <v>43441</v>
      </c>
      <c r="D10" s="482">
        <v>43442</v>
      </c>
      <c r="E10" s="23" t="s">
        <v>494</v>
      </c>
      <c r="F10" s="391">
        <v>43442</v>
      </c>
      <c r="G10" s="550">
        <v>43457</v>
      </c>
      <c r="H10" s="559">
        <v>43453</v>
      </c>
      <c r="J10" s="387" t="s">
        <v>85</v>
      </c>
      <c r="K10" s="388" t="s">
        <v>590</v>
      </c>
      <c r="L10" s="395">
        <v>43446</v>
      </c>
      <c r="M10" s="390">
        <v>43448</v>
      </c>
      <c r="N10" s="390" t="s">
        <v>79</v>
      </c>
      <c r="O10" s="391">
        <v>43449</v>
      </c>
      <c r="P10" s="550">
        <v>43464</v>
      </c>
      <c r="Q10" s="559">
        <v>43460</v>
      </c>
    </row>
    <row r="11" spans="1:17">
      <c r="A11" s="512" t="s">
        <v>493</v>
      </c>
      <c r="B11" s="409" t="s">
        <v>599</v>
      </c>
      <c r="C11" s="389">
        <v>43445</v>
      </c>
      <c r="D11" s="390">
        <v>43446</v>
      </c>
      <c r="E11" s="23" t="s">
        <v>485</v>
      </c>
      <c r="F11" s="391">
        <v>43446</v>
      </c>
      <c r="G11" s="550">
        <v>43457</v>
      </c>
      <c r="H11" s="559">
        <v>43460</v>
      </c>
      <c r="J11" s="387" t="s">
        <v>85</v>
      </c>
      <c r="K11" s="388" t="s">
        <v>591</v>
      </c>
      <c r="L11" s="395">
        <v>43448</v>
      </c>
      <c r="M11" s="390">
        <v>43452</v>
      </c>
      <c r="N11" s="390" t="s">
        <v>496</v>
      </c>
      <c r="O11" s="391">
        <v>43453</v>
      </c>
      <c r="P11" s="550">
        <v>43464</v>
      </c>
      <c r="Q11" s="559">
        <v>43102</v>
      </c>
    </row>
    <row r="12" spans="1:17">
      <c r="A12" s="512" t="s">
        <v>493</v>
      </c>
      <c r="B12" s="409" t="s">
        <v>600</v>
      </c>
      <c r="C12" s="389">
        <v>43446</v>
      </c>
      <c r="D12" s="390">
        <v>43447</v>
      </c>
      <c r="E12" s="23" t="s">
        <v>495</v>
      </c>
      <c r="F12" s="391">
        <v>43447</v>
      </c>
      <c r="G12" s="550">
        <v>43457</v>
      </c>
      <c r="H12" s="559">
        <v>43460</v>
      </c>
      <c r="J12" s="387" t="s">
        <v>85</v>
      </c>
      <c r="K12" s="388" t="s">
        <v>592</v>
      </c>
      <c r="L12" s="395">
        <v>43453</v>
      </c>
      <c r="M12" s="390">
        <v>43455</v>
      </c>
      <c r="N12" s="390" t="s">
        <v>79</v>
      </c>
      <c r="O12" s="391">
        <v>43456</v>
      </c>
      <c r="P12" s="550">
        <v>43106</v>
      </c>
      <c r="Q12" s="559">
        <v>43102</v>
      </c>
    </row>
    <row r="13" spans="1:17">
      <c r="A13" s="512" t="s">
        <v>493</v>
      </c>
      <c r="B13" s="409" t="s">
        <v>601</v>
      </c>
      <c r="C13" s="389">
        <v>43448</v>
      </c>
      <c r="D13" s="390">
        <v>43449</v>
      </c>
      <c r="E13" s="23" t="s">
        <v>494</v>
      </c>
      <c r="F13" s="391">
        <v>43449</v>
      </c>
      <c r="G13" s="550">
        <v>43464</v>
      </c>
      <c r="H13" s="559">
        <v>43460</v>
      </c>
      <c r="J13" s="387" t="s">
        <v>85</v>
      </c>
      <c r="K13" s="388" t="s">
        <v>593</v>
      </c>
      <c r="L13" s="395">
        <v>43454</v>
      </c>
      <c r="M13" s="390">
        <v>43459</v>
      </c>
      <c r="N13" s="390" t="s">
        <v>496</v>
      </c>
      <c r="O13" s="391">
        <v>43460</v>
      </c>
      <c r="P13" s="550">
        <v>43106</v>
      </c>
      <c r="Q13" s="559">
        <v>43109</v>
      </c>
    </row>
    <row r="14" spans="1:17">
      <c r="A14" s="512" t="s">
        <v>493</v>
      </c>
      <c r="B14" s="409" t="s">
        <v>602</v>
      </c>
      <c r="C14" s="389">
        <v>43452</v>
      </c>
      <c r="D14" s="482">
        <v>43453</v>
      </c>
      <c r="E14" s="23" t="s">
        <v>485</v>
      </c>
      <c r="F14" s="391">
        <v>43453</v>
      </c>
      <c r="G14" s="550">
        <v>43464</v>
      </c>
      <c r="H14" s="559">
        <v>43467</v>
      </c>
      <c r="J14" s="387" t="s">
        <v>85</v>
      </c>
      <c r="K14" s="388" t="s">
        <v>594</v>
      </c>
      <c r="L14" s="395">
        <v>43460</v>
      </c>
      <c r="M14" s="390">
        <v>43462</v>
      </c>
      <c r="N14" s="390" t="s">
        <v>79</v>
      </c>
      <c r="O14" s="391">
        <v>43463</v>
      </c>
      <c r="P14" s="550">
        <v>43113</v>
      </c>
      <c r="Q14" s="559">
        <v>43109</v>
      </c>
    </row>
    <row r="15" spans="1:17">
      <c r="A15" s="512" t="s">
        <v>493</v>
      </c>
      <c r="B15" s="409" t="s">
        <v>603</v>
      </c>
      <c r="C15" s="389">
        <v>43453</v>
      </c>
      <c r="D15" s="390">
        <v>43454</v>
      </c>
      <c r="E15" s="23" t="s">
        <v>495</v>
      </c>
      <c r="F15" s="391">
        <v>43454</v>
      </c>
      <c r="G15" s="550">
        <v>43464</v>
      </c>
      <c r="H15" s="559">
        <v>43467</v>
      </c>
    </row>
    <row r="16" spans="1:17">
      <c r="A16" s="512" t="s">
        <v>493</v>
      </c>
      <c r="B16" s="409" t="s">
        <v>604</v>
      </c>
      <c r="C16" s="389">
        <v>43455</v>
      </c>
      <c r="D16" s="390">
        <v>43456</v>
      </c>
      <c r="E16" s="23" t="s">
        <v>494</v>
      </c>
      <c r="F16" s="391">
        <v>43456</v>
      </c>
      <c r="G16" s="550">
        <v>43471</v>
      </c>
      <c r="H16" s="559">
        <v>43467</v>
      </c>
    </row>
    <row r="17" spans="1:17">
      <c r="A17" s="512" t="s">
        <v>493</v>
      </c>
      <c r="B17" s="409" t="s">
        <v>605</v>
      </c>
      <c r="C17" s="389">
        <v>43459</v>
      </c>
      <c r="D17" s="390">
        <v>43460</v>
      </c>
      <c r="E17" s="23" t="s">
        <v>485</v>
      </c>
      <c r="F17" s="391">
        <v>43460</v>
      </c>
      <c r="G17" s="550">
        <v>43471</v>
      </c>
      <c r="H17" s="559">
        <v>43474</v>
      </c>
      <c r="J17" s="10" t="s">
        <v>467</v>
      </c>
      <c r="N17" s="11"/>
      <c r="P17" s="463" t="s">
        <v>461</v>
      </c>
      <c r="Q17" s="416"/>
    </row>
    <row r="18" spans="1:17">
      <c r="A18" s="512" t="s">
        <v>493</v>
      </c>
      <c r="B18" s="409" t="s">
        <v>606</v>
      </c>
      <c r="C18" s="389">
        <v>43460</v>
      </c>
      <c r="D18" s="390">
        <v>43461</v>
      </c>
      <c r="E18" s="23" t="s">
        <v>495</v>
      </c>
      <c r="F18" s="391">
        <v>43461</v>
      </c>
      <c r="G18" s="550">
        <v>43106</v>
      </c>
      <c r="H18" s="559">
        <v>43474</v>
      </c>
      <c r="J18" s="38" t="s">
        <v>68</v>
      </c>
      <c r="K18" s="15"/>
      <c r="L18" s="664" t="s">
        <v>70</v>
      </c>
      <c r="M18" s="15"/>
      <c r="N18" s="664"/>
      <c r="O18" s="664" t="s">
        <v>7</v>
      </c>
      <c r="P18" s="489" t="s">
        <v>463</v>
      </c>
      <c r="Q18" s="505" t="s">
        <v>464</v>
      </c>
    </row>
    <row r="19" spans="1:17">
      <c r="A19" s="512" t="s">
        <v>493</v>
      </c>
      <c r="B19" s="409" t="s">
        <v>607</v>
      </c>
      <c r="C19" s="389" t="s">
        <v>664</v>
      </c>
      <c r="D19" s="390">
        <v>43463</v>
      </c>
      <c r="E19" s="23" t="s">
        <v>494</v>
      </c>
      <c r="F19" s="391">
        <v>43463</v>
      </c>
      <c r="G19" s="550">
        <v>43478</v>
      </c>
      <c r="H19" s="559">
        <v>43474</v>
      </c>
      <c r="J19" s="24" t="s">
        <v>468</v>
      </c>
      <c r="K19" s="18" t="s">
        <v>72</v>
      </c>
      <c r="L19" s="25" t="s">
        <v>77</v>
      </c>
      <c r="M19" s="19" t="s">
        <v>220</v>
      </c>
      <c r="N19" s="18"/>
      <c r="O19" s="19" t="s">
        <v>75</v>
      </c>
      <c r="P19" s="404" t="s">
        <v>465</v>
      </c>
      <c r="Q19" s="420" t="s">
        <v>466</v>
      </c>
    </row>
    <row r="20" spans="1:17">
      <c r="J20" s="387" t="s">
        <v>78</v>
      </c>
      <c r="K20" s="388" t="s">
        <v>672</v>
      </c>
      <c r="L20" s="389">
        <v>43437</v>
      </c>
      <c r="M20" s="394">
        <v>43439</v>
      </c>
      <c r="N20" s="390" t="s">
        <v>485</v>
      </c>
      <c r="O20" s="391">
        <v>43440</v>
      </c>
      <c r="P20" s="557">
        <v>43450</v>
      </c>
      <c r="Q20" s="559">
        <v>43453</v>
      </c>
    </row>
    <row r="21" spans="1:17">
      <c r="A21" s="10" t="s">
        <v>469</v>
      </c>
      <c r="B21" s="11"/>
      <c r="D21" s="1"/>
      <c r="E21" s="11"/>
      <c r="G21" s="463" t="s">
        <v>461</v>
      </c>
      <c r="H21" s="416"/>
      <c r="J21" s="387" t="s">
        <v>78</v>
      </c>
      <c r="K21" s="388" t="s">
        <v>673</v>
      </c>
      <c r="L21" s="389">
        <v>43439</v>
      </c>
      <c r="M21" s="394">
        <v>43441</v>
      </c>
      <c r="N21" s="390" t="s">
        <v>79</v>
      </c>
      <c r="O21" s="391">
        <v>43442</v>
      </c>
      <c r="P21" s="550">
        <v>43457</v>
      </c>
      <c r="Q21" s="559">
        <v>43453</v>
      </c>
    </row>
    <row r="22" spans="1:17">
      <c r="A22" s="38" t="s">
        <v>68</v>
      </c>
      <c r="B22" s="13"/>
      <c r="C22" s="13" t="s">
        <v>81</v>
      </c>
      <c r="D22" s="15"/>
      <c r="E22" s="13"/>
      <c r="F22" s="13" t="s">
        <v>7</v>
      </c>
      <c r="G22" s="489" t="s">
        <v>463</v>
      </c>
      <c r="H22" s="505" t="s">
        <v>464</v>
      </c>
      <c r="J22" s="387" t="s">
        <v>78</v>
      </c>
      <c r="K22" s="388" t="s">
        <v>674</v>
      </c>
      <c r="L22" s="389">
        <v>43444</v>
      </c>
      <c r="M22" s="394">
        <v>43446</v>
      </c>
      <c r="N22" s="390" t="s">
        <v>485</v>
      </c>
      <c r="O22" s="391">
        <v>43447</v>
      </c>
      <c r="P22" s="550">
        <v>43457</v>
      </c>
      <c r="Q22" s="559">
        <v>43460</v>
      </c>
    </row>
    <row r="23" spans="1:17">
      <c r="A23" s="24" t="s">
        <v>470</v>
      </c>
      <c r="B23" s="18" t="s">
        <v>72</v>
      </c>
      <c r="C23" s="25" t="s">
        <v>77</v>
      </c>
      <c r="D23" s="39" t="s">
        <v>220</v>
      </c>
      <c r="E23" s="18"/>
      <c r="F23" s="39" t="s">
        <v>75</v>
      </c>
      <c r="G23" s="456" t="s">
        <v>465</v>
      </c>
      <c r="H23" s="406" t="s">
        <v>466</v>
      </c>
      <c r="J23" s="387" t="s">
        <v>78</v>
      </c>
      <c r="K23" s="388" t="s">
        <v>675</v>
      </c>
      <c r="L23" s="389">
        <v>43446</v>
      </c>
      <c r="M23" s="394">
        <v>43448</v>
      </c>
      <c r="N23" s="390" t="s">
        <v>79</v>
      </c>
      <c r="O23" s="391">
        <v>43449</v>
      </c>
      <c r="P23" s="550">
        <v>43464</v>
      </c>
      <c r="Q23" s="559">
        <v>43460</v>
      </c>
    </row>
    <row r="24" spans="1:17">
      <c r="A24" s="387" t="s">
        <v>524</v>
      </c>
      <c r="B24" s="407" t="s">
        <v>615</v>
      </c>
      <c r="C24" s="395">
        <v>43438</v>
      </c>
      <c r="D24" s="390">
        <v>43440</v>
      </c>
      <c r="E24" s="390" t="s">
        <v>495</v>
      </c>
      <c r="F24" s="391">
        <v>43442</v>
      </c>
      <c r="G24" s="550">
        <v>43457</v>
      </c>
      <c r="H24" s="555">
        <v>43453</v>
      </c>
      <c r="J24" s="387" t="s">
        <v>78</v>
      </c>
      <c r="K24" s="446" t="s">
        <v>612</v>
      </c>
      <c r="L24" s="389">
        <v>43451</v>
      </c>
      <c r="M24" s="394">
        <v>43453</v>
      </c>
      <c r="N24" s="390" t="s">
        <v>485</v>
      </c>
      <c r="O24" s="391">
        <v>43454</v>
      </c>
      <c r="P24" s="550">
        <v>43464</v>
      </c>
      <c r="Q24" s="559">
        <v>43102</v>
      </c>
    </row>
    <row r="25" spans="1:17">
      <c r="A25" s="387" t="s">
        <v>524</v>
      </c>
      <c r="B25" s="388" t="s">
        <v>617</v>
      </c>
      <c r="C25" s="395">
        <v>43445</v>
      </c>
      <c r="D25" s="390">
        <v>43447</v>
      </c>
      <c r="E25" s="390" t="s">
        <v>495</v>
      </c>
      <c r="F25" s="391">
        <v>43449</v>
      </c>
      <c r="G25" s="550">
        <v>43464</v>
      </c>
      <c r="H25" s="555">
        <v>43460</v>
      </c>
      <c r="J25" s="387" t="s">
        <v>78</v>
      </c>
      <c r="K25" s="446" t="s">
        <v>613</v>
      </c>
      <c r="L25" s="389">
        <v>43453</v>
      </c>
      <c r="M25" s="394">
        <v>43455</v>
      </c>
      <c r="N25" s="390" t="s">
        <v>79</v>
      </c>
      <c r="O25" s="391">
        <v>43456</v>
      </c>
      <c r="P25" s="550">
        <v>43106</v>
      </c>
      <c r="Q25" s="559">
        <v>43102</v>
      </c>
    </row>
    <row r="26" spans="1:17">
      <c r="A26" s="387" t="s">
        <v>524</v>
      </c>
      <c r="B26" s="388" t="s">
        <v>616</v>
      </c>
      <c r="C26" s="395">
        <v>43452</v>
      </c>
      <c r="D26" s="390">
        <v>43454</v>
      </c>
      <c r="E26" s="390" t="s">
        <v>495</v>
      </c>
      <c r="F26" s="391">
        <v>43456</v>
      </c>
      <c r="G26" s="550">
        <v>43106</v>
      </c>
      <c r="H26" s="555">
        <v>43102</v>
      </c>
      <c r="J26" s="387" t="s">
        <v>78</v>
      </c>
      <c r="K26" s="446" t="s">
        <v>614</v>
      </c>
      <c r="L26" s="389">
        <v>43455</v>
      </c>
      <c r="M26" s="394">
        <v>43460</v>
      </c>
      <c r="N26" s="390" t="s">
        <v>485</v>
      </c>
      <c r="O26" s="391">
        <v>43461</v>
      </c>
      <c r="P26" s="550">
        <v>43106</v>
      </c>
      <c r="Q26" s="559">
        <v>43109</v>
      </c>
    </row>
    <row r="27" spans="1:17">
      <c r="A27" s="667" t="s">
        <v>524</v>
      </c>
      <c r="B27" s="409" t="s">
        <v>662</v>
      </c>
      <c r="C27" s="395">
        <v>43459</v>
      </c>
      <c r="D27" s="390">
        <v>43461</v>
      </c>
      <c r="E27" s="390" t="s">
        <v>495</v>
      </c>
      <c r="F27" s="391">
        <v>43463</v>
      </c>
      <c r="G27" s="550">
        <v>43113</v>
      </c>
      <c r="H27" s="555">
        <v>43109</v>
      </c>
      <c r="J27" s="667" t="s">
        <v>78</v>
      </c>
      <c r="K27" s="668" t="s">
        <v>676</v>
      </c>
      <c r="L27" s="389">
        <v>43460</v>
      </c>
      <c r="M27" s="394">
        <v>43462</v>
      </c>
      <c r="N27" s="390" t="s">
        <v>79</v>
      </c>
      <c r="O27" s="391">
        <v>43463</v>
      </c>
      <c r="P27" s="550">
        <v>43113</v>
      </c>
      <c r="Q27" s="559">
        <v>43109</v>
      </c>
    </row>
    <row r="28" spans="1:17">
      <c r="D28" s="1"/>
    </row>
    <row r="29" spans="1:17">
      <c r="A29" s="10" t="s">
        <v>471</v>
      </c>
      <c r="B29" s="11"/>
      <c r="D29" s="1"/>
      <c r="E29" s="11"/>
      <c r="G29" s="463" t="s">
        <v>461</v>
      </c>
      <c r="H29" s="416"/>
    </row>
    <row r="30" spans="1:17">
      <c r="A30" s="38" t="s">
        <v>68</v>
      </c>
      <c r="B30" s="13"/>
      <c r="C30" s="13" t="s">
        <v>87</v>
      </c>
      <c r="D30" s="15"/>
      <c r="E30" s="13"/>
      <c r="F30" s="13" t="s">
        <v>7</v>
      </c>
      <c r="G30" s="489" t="s">
        <v>463</v>
      </c>
      <c r="H30" s="505" t="s">
        <v>464</v>
      </c>
    </row>
    <row r="31" spans="1:17">
      <c r="A31" s="24" t="s">
        <v>472</v>
      </c>
      <c r="B31" s="18" t="s">
        <v>72</v>
      </c>
      <c r="C31" s="25" t="s">
        <v>77</v>
      </c>
      <c r="D31" s="19" t="s">
        <v>220</v>
      </c>
      <c r="E31" s="18"/>
      <c r="F31" s="39" t="s">
        <v>75</v>
      </c>
      <c r="G31" s="456" t="s">
        <v>465</v>
      </c>
      <c r="H31" s="406" t="s">
        <v>466</v>
      </c>
    </row>
    <row r="32" spans="1:17">
      <c r="A32" s="387" t="s">
        <v>497</v>
      </c>
      <c r="B32" s="388" t="s">
        <v>618</v>
      </c>
      <c r="C32" s="395">
        <v>43433</v>
      </c>
      <c r="D32" s="390">
        <v>43435</v>
      </c>
      <c r="E32" s="390" t="s">
        <v>494</v>
      </c>
      <c r="F32" s="391">
        <v>43436</v>
      </c>
      <c r="G32" s="550">
        <v>43450</v>
      </c>
      <c r="H32" s="555">
        <v>43446</v>
      </c>
    </row>
    <row r="33" spans="1:18">
      <c r="A33" s="387" t="s">
        <v>497</v>
      </c>
      <c r="B33" s="388" t="s">
        <v>619</v>
      </c>
      <c r="C33" s="395">
        <v>43440</v>
      </c>
      <c r="D33" s="390">
        <v>43442</v>
      </c>
      <c r="E33" s="390" t="s">
        <v>494</v>
      </c>
      <c r="F33" s="391">
        <v>43443</v>
      </c>
      <c r="G33" s="550">
        <v>43457</v>
      </c>
      <c r="H33" s="555">
        <v>43453</v>
      </c>
    </row>
    <row r="34" spans="1:18">
      <c r="A34" s="387" t="s">
        <v>497</v>
      </c>
      <c r="B34" s="388" t="s">
        <v>620</v>
      </c>
      <c r="C34" s="395">
        <v>43447</v>
      </c>
      <c r="D34" s="390">
        <v>43449</v>
      </c>
      <c r="E34" s="390" t="s">
        <v>494</v>
      </c>
      <c r="F34" s="391">
        <v>43450</v>
      </c>
      <c r="G34" s="550">
        <v>43464</v>
      </c>
      <c r="H34" s="555">
        <v>43460</v>
      </c>
    </row>
    <row r="35" spans="1:18">
      <c r="A35" s="387" t="s">
        <v>497</v>
      </c>
      <c r="B35" s="388" t="s">
        <v>621</v>
      </c>
      <c r="C35" s="395">
        <v>43454</v>
      </c>
      <c r="D35" s="390">
        <v>43456</v>
      </c>
      <c r="E35" s="390" t="s">
        <v>494</v>
      </c>
      <c r="F35" s="391">
        <v>43457</v>
      </c>
      <c r="G35" s="550">
        <v>43106</v>
      </c>
      <c r="H35" s="555">
        <v>43102</v>
      </c>
    </row>
    <row r="36" spans="1:18">
      <c r="A36" s="387" t="s">
        <v>497</v>
      </c>
      <c r="B36" s="388" t="s">
        <v>622</v>
      </c>
      <c r="C36" s="395">
        <v>43461</v>
      </c>
      <c r="D36" s="390">
        <v>43463</v>
      </c>
      <c r="E36" s="390" t="s">
        <v>494</v>
      </c>
      <c r="F36" s="391">
        <v>43464</v>
      </c>
      <c r="G36" s="550">
        <v>43113</v>
      </c>
      <c r="H36" s="555">
        <v>43109</v>
      </c>
    </row>
    <row r="38" spans="1:18" ht="12.6" customHeight="1">
      <c r="A38" s="160" t="s">
        <v>69</v>
      </c>
      <c r="B38" s="348" t="s">
        <v>89</v>
      </c>
      <c r="C38" s="348"/>
      <c r="D38" s="348"/>
      <c r="E38" s="348"/>
      <c r="F38" s="161"/>
      <c r="G38" s="161"/>
      <c r="H38" s="348" t="s">
        <v>481</v>
      </c>
      <c r="I38" s="348"/>
      <c r="J38" s="348"/>
      <c r="K38" s="161"/>
      <c r="L38" s="161"/>
      <c r="M38" s="348"/>
      <c r="N38" s="348"/>
      <c r="O38" s="348"/>
      <c r="P38" s="348"/>
      <c r="Q38" s="354" t="s">
        <v>91</v>
      </c>
      <c r="R38" s="355"/>
    </row>
    <row r="39" spans="1:18" ht="12.6" customHeight="1">
      <c r="A39" s="349" t="s">
        <v>70</v>
      </c>
      <c r="B39" s="350" t="s">
        <v>92</v>
      </c>
      <c r="C39" s="350"/>
      <c r="D39" s="350"/>
      <c r="E39" s="350"/>
      <c r="F39" s="351"/>
      <c r="G39" s="351"/>
      <c r="H39" s="350" t="s">
        <v>93</v>
      </c>
      <c r="I39" s="350"/>
      <c r="J39" s="350"/>
      <c r="K39" s="351"/>
      <c r="L39" s="351"/>
      <c r="M39" s="350"/>
      <c r="N39" s="350"/>
      <c r="O39" s="350"/>
      <c r="P39" s="350"/>
      <c r="Q39" s="356" t="s">
        <v>94</v>
      </c>
      <c r="R39" s="357"/>
    </row>
    <row r="40" spans="1:18">
      <c r="A40" s="349"/>
      <c r="B40" s="351"/>
      <c r="C40" s="351"/>
      <c r="D40" s="351"/>
      <c r="E40" s="351"/>
      <c r="F40" s="351"/>
      <c r="G40" s="351"/>
      <c r="H40" s="351" t="s">
        <v>491</v>
      </c>
      <c r="I40" s="351"/>
      <c r="J40" s="351"/>
      <c r="K40" s="351"/>
      <c r="L40" s="351"/>
      <c r="M40" s="351"/>
      <c r="N40" s="351"/>
      <c r="O40" s="351"/>
      <c r="P40" s="351"/>
      <c r="Q40" s="356"/>
      <c r="R40" s="357"/>
    </row>
    <row r="41" spans="1:18">
      <c r="A41" s="349" t="s">
        <v>87</v>
      </c>
      <c r="B41" s="351" t="s">
        <v>96</v>
      </c>
      <c r="C41" s="351"/>
      <c r="D41" s="351"/>
      <c r="E41" s="351"/>
      <c r="F41" s="351"/>
      <c r="G41" s="351"/>
      <c r="H41" s="351" t="s">
        <v>97</v>
      </c>
      <c r="I41" s="351"/>
      <c r="J41" s="351"/>
      <c r="K41" s="351"/>
      <c r="L41" s="351"/>
      <c r="M41" s="351"/>
      <c r="N41" s="351"/>
      <c r="O41" s="351"/>
      <c r="P41" s="351"/>
      <c r="Q41" s="356" t="s">
        <v>98</v>
      </c>
      <c r="R41" s="357"/>
    </row>
    <row r="42" spans="1:18">
      <c r="A42" s="349" t="s">
        <v>84</v>
      </c>
      <c r="B42" s="351" t="s">
        <v>99</v>
      </c>
      <c r="C42" s="351"/>
      <c r="D42" s="351"/>
      <c r="E42" s="351"/>
      <c r="F42" s="351"/>
      <c r="G42" s="351"/>
      <c r="H42" s="351" t="s">
        <v>100</v>
      </c>
      <c r="I42" s="351"/>
      <c r="J42" s="351"/>
      <c r="K42" s="351"/>
      <c r="L42" s="351"/>
      <c r="M42" s="351"/>
      <c r="N42" s="351"/>
      <c r="O42" s="351"/>
      <c r="P42" s="351"/>
      <c r="Q42" s="356" t="s">
        <v>101</v>
      </c>
      <c r="R42" s="357"/>
    </row>
    <row r="43" spans="1:18">
      <c r="A43" s="162" t="s">
        <v>81</v>
      </c>
      <c r="B43" s="163" t="s">
        <v>102</v>
      </c>
      <c r="C43" s="163"/>
      <c r="D43" s="163"/>
      <c r="E43" s="163"/>
      <c r="F43" s="163"/>
      <c r="G43" s="163"/>
      <c r="H43" s="163" t="s">
        <v>103</v>
      </c>
      <c r="I43" s="163"/>
      <c r="J43" s="163"/>
      <c r="K43" s="163"/>
      <c r="L43" s="163"/>
      <c r="M43" s="163"/>
      <c r="N43" s="163"/>
      <c r="O43" s="163"/>
      <c r="P43" s="163"/>
      <c r="Q43" s="173" t="s">
        <v>104</v>
      </c>
      <c r="R43" s="358"/>
    </row>
  </sheetData>
  <phoneticPr fontId="56"/>
  <hyperlinks>
    <hyperlink ref="O1" r:id="rId1" xr:uid="{00000000-0004-0000-1000-000000000000}"/>
  </hyperlinks>
  <pageMargins left="0" right="0" top="0" bottom="0" header="0" footer="0"/>
  <pageSetup paperSize="9"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4"/>
  <sheetViews>
    <sheetView showGridLines="0" showRowColHeaders="0" zoomScaleNormal="100" zoomScaleSheetLayoutView="100" workbookViewId="0">
      <selection activeCell="R34" sqref="R34"/>
    </sheetView>
  </sheetViews>
  <sheetFormatPr defaultColWidth="8" defaultRowHeight="12.9"/>
  <cols>
    <col min="1" max="1" width="15.75" style="1" customWidth="1"/>
    <col min="2" max="2" width="7.375" style="1" customWidth="1"/>
    <col min="3" max="3" width="15.625" style="1" customWidth="1"/>
    <col min="4" max="4" width="7.375" style="2" bestFit="1" customWidth="1"/>
    <col min="5" max="5" width="3.375" style="1" customWidth="1"/>
    <col min="6" max="6" width="7.125" style="1" customWidth="1"/>
    <col min="7" max="7" width="6.875" style="1" customWidth="1"/>
    <col min="8" max="8" width="7.875" style="1" customWidth="1"/>
    <col min="9" max="9" width="0.625" style="1" customWidth="1"/>
    <col min="10" max="10" width="15.625" style="1" customWidth="1"/>
    <col min="11" max="11" width="8" style="1"/>
    <col min="12" max="12" width="7.375" style="1" customWidth="1"/>
    <col min="13" max="13" width="7.25" style="1" customWidth="1"/>
    <col min="14" max="14" width="4" style="1" customWidth="1"/>
    <col min="15" max="15" width="8.125" style="1" customWidth="1"/>
    <col min="16" max="16" width="8.5" style="1" customWidth="1"/>
    <col min="17" max="17" width="7.25" style="1" customWidth="1"/>
    <col min="18" max="22" width="2.375" style="1" customWidth="1"/>
    <col min="23" max="16384" width="8" style="1"/>
  </cols>
  <sheetData>
    <row r="1" spans="1:17" ht="21.75">
      <c r="A1" s="3" t="s">
        <v>709</v>
      </c>
      <c r="B1" s="4"/>
      <c r="C1" s="5"/>
      <c r="D1" s="5"/>
      <c r="E1" s="6"/>
      <c r="F1" s="6"/>
      <c r="G1" s="4"/>
      <c r="H1" s="4"/>
      <c r="I1" s="28"/>
      <c r="J1" s="29"/>
      <c r="K1" s="30"/>
      <c r="L1" s="28"/>
      <c r="M1" s="28"/>
      <c r="N1" s="29"/>
      <c r="O1" s="691" t="s">
        <v>696</v>
      </c>
      <c r="P1" s="29"/>
    </row>
    <row r="2" spans="1:17" ht="17">
      <c r="A2" s="7" t="s">
        <v>0</v>
      </c>
      <c r="B2" s="8"/>
      <c r="C2" s="8"/>
      <c r="D2" s="9"/>
      <c r="E2" s="8"/>
      <c r="F2" s="8"/>
      <c r="G2" s="8"/>
      <c r="H2" s="8"/>
      <c r="O2" s="31" t="s">
        <v>692</v>
      </c>
    </row>
    <row r="3" spans="1:17" ht="17">
      <c r="A3" s="7" t="s">
        <v>473</v>
      </c>
      <c r="B3" s="8"/>
      <c r="C3" s="8"/>
      <c r="D3" s="9"/>
      <c r="E3" s="8"/>
      <c r="F3" s="8"/>
      <c r="G3" s="8"/>
      <c r="H3" s="8"/>
      <c r="K3" s="32"/>
    </row>
    <row r="4" spans="1:17">
      <c r="A4" s="10" t="s">
        <v>474</v>
      </c>
      <c r="G4" s="11"/>
      <c r="H4" s="11"/>
      <c r="I4" s="33"/>
      <c r="J4" s="34" t="s">
        <v>475</v>
      </c>
    </row>
    <row r="5" spans="1:17">
      <c r="A5" s="12" t="s">
        <v>68</v>
      </c>
      <c r="B5" s="13"/>
      <c r="C5" s="13" t="s">
        <v>69</v>
      </c>
      <c r="D5" s="14"/>
      <c r="E5" s="15"/>
      <c r="F5" s="13" t="s">
        <v>7</v>
      </c>
      <c r="G5" s="569" t="s">
        <v>476</v>
      </c>
      <c r="H5" s="570" t="s">
        <v>344</v>
      </c>
      <c r="I5" s="33"/>
      <c r="J5" s="12" t="s">
        <v>68</v>
      </c>
      <c r="K5" s="13"/>
      <c r="L5" s="13" t="s">
        <v>84</v>
      </c>
      <c r="M5" s="14"/>
      <c r="N5" s="14"/>
      <c r="O5" s="13" t="s">
        <v>7</v>
      </c>
      <c r="P5" s="571" t="s">
        <v>476</v>
      </c>
      <c r="Q5" s="572" t="s">
        <v>344</v>
      </c>
    </row>
    <row r="6" spans="1:17">
      <c r="A6" s="17" t="s">
        <v>71</v>
      </c>
      <c r="B6" s="18" t="s">
        <v>72</v>
      </c>
      <c r="C6" s="19" t="s">
        <v>73</v>
      </c>
      <c r="D6" s="19" t="s">
        <v>220</v>
      </c>
      <c r="E6" s="20"/>
      <c r="F6" s="19" t="s">
        <v>75</v>
      </c>
      <c r="G6" s="19" t="s">
        <v>477</v>
      </c>
      <c r="H6" s="21" t="s">
        <v>351</v>
      </c>
      <c r="I6" s="35"/>
      <c r="J6" s="17" t="s">
        <v>71</v>
      </c>
      <c r="K6" s="18" t="s">
        <v>72</v>
      </c>
      <c r="L6" s="25" t="s">
        <v>77</v>
      </c>
      <c r="M6" s="19" t="s">
        <v>220</v>
      </c>
      <c r="N6" s="18"/>
      <c r="O6" s="19" t="s">
        <v>75</v>
      </c>
      <c r="P6" s="19" t="s">
        <v>477</v>
      </c>
      <c r="Q6" s="21" t="s">
        <v>351</v>
      </c>
    </row>
    <row r="7" spans="1:17">
      <c r="A7" s="512" t="s">
        <v>493</v>
      </c>
      <c r="B7" s="409" t="s">
        <v>595</v>
      </c>
      <c r="C7" s="389">
        <v>43434</v>
      </c>
      <c r="D7" s="482">
        <v>43435</v>
      </c>
      <c r="E7" s="23" t="s">
        <v>494</v>
      </c>
      <c r="F7" s="391">
        <v>43435</v>
      </c>
      <c r="G7" s="550">
        <v>43455</v>
      </c>
      <c r="H7" s="555">
        <v>43449</v>
      </c>
      <c r="I7" s="416"/>
      <c r="J7" s="387" t="s">
        <v>85</v>
      </c>
      <c r="K7" s="388" t="s">
        <v>587</v>
      </c>
      <c r="L7" s="395">
        <v>43434</v>
      </c>
      <c r="M7" s="390">
        <v>43438</v>
      </c>
      <c r="N7" s="390" t="s">
        <v>496</v>
      </c>
      <c r="O7" s="391">
        <v>43439</v>
      </c>
      <c r="P7" s="550">
        <v>43457</v>
      </c>
      <c r="Q7" s="559">
        <v>43456</v>
      </c>
    </row>
    <row r="8" spans="1:17">
      <c r="A8" s="512" t="s">
        <v>493</v>
      </c>
      <c r="B8" s="409" t="s">
        <v>596</v>
      </c>
      <c r="C8" s="389">
        <v>43438</v>
      </c>
      <c r="D8" s="390">
        <v>43439</v>
      </c>
      <c r="E8" s="23" t="s">
        <v>485</v>
      </c>
      <c r="F8" s="391">
        <v>43439</v>
      </c>
      <c r="G8" s="550">
        <v>43457</v>
      </c>
      <c r="H8" s="555">
        <v>43456</v>
      </c>
      <c r="I8" s="416"/>
      <c r="J8" s="387" t="s">
        <v>574</v>
      </c>
      <c r="K8" s="388" t="s">
        <v>588</v>
      </c>
      <c r="L8" s="395">
        <v>43439</v>
      </c>
      <c r="M8" s="390">
        <v>43441</v>
      </c>
      <c r="N8" s="390" t="s">
        <v>79</v>
      </c>
      <c r="O8" s="391">
        <v>43442</v>
      </c>
      <c r="P8" s="550">
        <v>43462</v>
      </c>
      <c r="Q8" s="559">
        <v>43456</v>
      </c>
    </row>
    <row r="9" spans="1:17">
      <c r="A9" s="512" t="s">
        <v>493</v>
      </c>
      <c r="B9" s="409" t="s">
        <v>597</v>
      </c>
      <c r="C9" s="389">
        <v>43439</v>
      </c>
      <c r="D9" s="390">
        <v>43440</v>
      </c>
      <c r="E9" s="23" t="s">
        <v>495</v>
      </c>
      <c r="F9" s="391">
        <v>43440</v>
      </c>
      <c r="G9" s="550">
        <v>43457</v>
      </c>
      <c r="H9" s="555">
        <v>43456</v>
      </c>
      <c r="I9" s="416"/>
      <c r="J9" s="387" t="s">
        <v>85</v>
      </c>
      <c r="K9" s="388" t="s">
        <v>589</v>
      </c>
      <c r="L9" s="395">
        <v>43441</v>
      </c>
      <c r="M9" s="390">
        <v>43445</v>
      </c>
      <c r="N9" s="390" t="s">
        <v>496</v>
      </c>
      <c r="O9" s="391">
        <v>43446</v>
      </c>
      <c r="P9" s="550">
        <v>43464</v>
      </c>
      <c r="Q9" s="559">
        <v>43463</v>
      </c>
    </row>
    <row r="10" spans="1:17">
      <c r="A10" s="512" t="s">
        <v>493</v>
      </c>
      <c r="B10" s="409" t="s">
        <v>598</v>
      </c>
      <c r="C10" s="389">
        <v>43441</v>
      </c>
      <c r="D10" s="482">
        <v>43442</v>
      </c>
      <c r="E10" s="23" t="s">
        <v>494</v>
      </c>
      <c r="F10" s="391">
        <v>43442</v>
      </c>
      <c r="G10" s="550">
        <v>43462</v>
      </c>
      <c r="H10" s="555">
        <v>43456</v>
      </c>
      <c r="I10" s="416"/>
      <c r="J10" s="387" t="s">
        <v>85</v>
      </c>
      <c r="K10" s="388" t="s">
        <v>590</v>
      </c>
      <c r="L10" s="395">
        <v>43446</v>
      </c>
      <c r="M10" s="390">
        <v>43448</v>
      </c>
      <c r="N10" s="390" t="s">
        <v>79</v>
      </c>
      <c r="O10" s="391">
        <v>43449</v>
      </c>
      <c r="P10" s="550">
        <v>43104</v>
      </c>
      <c r="Q10" s="559">
        <v>43463</v>
      </c>
    </row>
    <row r="11" spans="1:17">
      <c r="A11" s="512" t="s">
        <v>493</v>
      </c>
      <c r="B11" s="409" t="s">
        <v>599</v>
      </c>
      <c r="C11" s="389">
        <v>43445</v>
      </c>
      <c r="D11" s="390">
        <v>43446</v>
      </c>
      <c r="E11" s="23" t="s">
        <v>485</v>
      </c>
      <c r="F11" s="391">
        <v>43446</v>
      </c>
      <c r="G11" s="550">
        <v>43464</v>
      </c>
      <c r="H11" s="555">
        <v>43463</v>
      </c>
      <c r="I11" s="416"/>
      <c r="J11" s="387" t="s">
        <v>85</v>
      </c>
      <c r="K11" s="388" t="s">
        <v>591</v>
      </c>
      <c r="L11" s="395">
        <v>43448</v>
      </c>
      <c r="M11" s="390">
        <v>43452</v>
      </c>
      <c r="N11" s="390" t="s">
        <v>496</v>
      </c>
      <c r="O11" s="391">
        <v>43453</v>
      </c>
      <c r="P11" s="550">
        <v>43471</v>
      </c>
      <c r="Q11" s="559">
        <v>43470</v>
      </c>
    </row>
    <row r="12" spans="1:17">
      <c r="A12" s="512" t="s">
        <v>493</v>
      </c>
      <c r="B12" s="409" t="s">
        <v>600</v>
      </c>
      <c r="C12" s="389">
        <v>43446</v>
      </c>
      <c r="D12" s="390">
        <v>43447</v>
      </c>
      <c r="E12" s="23" t="s">
        <v>495</v>
      </c>
      <c r="F12" s="391">
        <v>43447</v>
      </c>
      <c r="G12" s="550">
        <v>43464</v>
      </c>
      <c r="H12" s="555">
        <v>43463</v>
      </c>
      <c r="I12" s="416"/>
      <c r="J12" s="387" t="s">
        <v>85</v>
      </c>
      <c r="K12" s="388" t="s">
        <v>592</v>
      </c>
      <c r="L12" s="395">
        <v>43453</v>
      </c>
      <c r="M12" s="390">
        <v>43455</v>
      </c>
      <c r="N12" s="390" t="s">
        <v>79</v>
      </c>
      <c r="O12" s="391">
        <v>43456</v>
      </c>
      <c r="P12" s="550">
        <v>43111</v>
      </c>
      <c r="Q12" s="559">
        <v>43470</v>
      </c>
    </row>
    <row r="13" spans="1:17">
      <c r="A13" s="512" t="s">
        <v>493</v>
      </c>
      <c r="B13" s="409" t="s">
        <v>601</v>
      </c>
      <c r="C13" s="389">
        <v>43448</v>
      </c>
      <c r="D13" s="390">
        <v>43449</v>
      </c>
      <c r="E13" s="23" t="s">
        <v>494</v>
      </c>
      <c r="F13" s="391">
        <v>43449</v>
      </c>
      <c r="G13" s="550">
        <v>43104</v>
      </c>
      <c r="H13" s="555">
        <v>43463</v>
      </c>
      <c r="I13" s="416"/>
      <c r="J13" s="387" t="s">
        <v>85</v>
      </c>
      <c r="K13" s="388" t="s">
        <v>593</v>
      </c>
      <c r="L13" s="395">
        <v>43454</v>
      </c>
      <c r="M13" s="390">
        <v>43459</v>
      </c>
      <c r="N13" s="390" t="s">
        <v>496</v>
      </c>
      <c r="O13" s="391">
        <v>43460</v>
      </c>
      <c r="P13" s="550">
        <v>43478</v>
      </c>
      <c r="Q13" s="559">
        <v>43477</v>
      </c>
    </row>
    <row r="14" spans="1:17">
      <c r="A14" s="512" t="s">
        <v>493</v>
      </c>
      <c r="B14" s="409" t="s">
        <v>602</v>
      </c>
      <c r="C14" s="389">
        <v>43452</v>
      </c>
      <c r="D14" s="482">
        <v>43453</v>
      </c>
      <c r="E14" s="23" t="s">
        <v>485</v>
      </c>
      <c r="F14" s="391">
        <v>43453</v>
      </c>
      <c r="G14" s="550">
        <v>43106</v>
      </c>
      <c r="H14" s="555">
        <v>43470</v>
      </c>
      <c r="I14" s="416"/>
      <c r="J14" s="387" t="s">
        <v>85</v>
      </c>
      <c r="K14" s="388" t="s">
        <v>594</v>
      </c>
      <c r="L14" s="395">
        <v>43460</v>
      </c>
      <c r="M14" s="390">
        <v>43462</v>
      </c>
      <c r="N14" s="390" t="s">
        <v>79</v>
      </c>
      <c r="O14" s="391">
        <v>43463</v>
      </c>
      <c r="P14" s="550">
        <v>43118</v>
      </c>
      <c r="Q14" s="559">
        <v>43477</v>
      </c>
    </row>
    <row r="15" spans="1:17">
      <c r="A15" s="512" t="s">
        <v>493</v>
      </c>
      <c r="B15" s="409" t="s">
        <v>603</v>
      </c>
      <c r="C15" s="389">
        <v>43453</v>
      </c>
      <c r="D15" s="390">
        <v>43454</v>
      </c>
      <c r="E15" s="23" t="s">
        <v>495</v>
      </c>
      <c r="F15" s="391">
        <v>43454</v>
      </c>
      <c r="G15" s="550">
        <v>43106</v>
      </c>
      <c r="H15" s="555">
        <v>43470</v>
      </c>
      <c r="I15" s="416"/>
    </row>
    <row r="16" spans="1:17">
      <c r="A16" s="512" t="s">
        <v>493</v>
      </c>
      <c r="B16" s="409" t="s">
        <v>604</v>
      </c>
      <c r="C16" s="389">
        <v>43455</v>
      </c>
      <c r="D16" s="390">
        <v>43456</v>
      </c>
      <c r="E16" s="23" t="s">
        <v>494</v>
      </c>
      <c r="F16" s="391">
        <v>43456</v>
      </c>
      <c r="G16" s="550">
        <v>43111</v>
      </c>
      <c r="H16" s="555">
        <v>43470</v>
      </c>
      <c r="I16" s="416"/>
    </row>
    <row r="17" spans="1:17">
      <c r="A17" s="512" t="s">
        <v>493</v>
      </c>
      <c r="B17" s="409" t="s">
        <v>605</v>
      </c>
      <c r="C17" s="389">
        <v>43459</v>
      </c>
      <c r="D17" s="390">
        <v>43460</v>
      </c>
      <c r="E17" s="23" t="s">
        <v>485</v>
      </c>
      <c r="F17" s="391">
        <v>43460</v>
      </c>
      <c r="G17" s="550">
        <v>43113</v>
      </c>
      <c r="H17" s="555">
        <v>43477</v>
      </c>
      <c r="I17" s="416"/>
      <c r="J17" s="464" t="s">
        <v>478</v>
      </c>
      <c r="K17" s="412"/>
      <c r="L17" s="416"/>
      <c r="M17" s="416"/>
      <c r="N17" s="412"/>
      <c r="O17" s="416"/>
      <c r="P17" s="416"/>
      <c r="Q17" s="416"/>
    </row>
    <row r="18" spans="1:17">
      <c r="A18" s="512" t="s">
        <v>493</v>
      </c>
      <c r="B18" s="409" t="s">
        <v>606</v>
      </c>
      <c r="C18" s="389">
        <v>43460</v>
      </c>
      <c r="D18" s="390">
        <v>43461</v>
      </c>
      <c r="E18" s="23" t="s">
        <v>495</v>
      </c>
      <c r="F18" s="391">
        <v>43461</v>
      </c>
      <c r="G18" s="550">
        <v>43113</v>
      </c>
      <c r="H18" s="555">
        <v>43477</v>
      </c>
      <c r="I18" s="416"/>
      <c r="J18" s="465" t="s">
        <v>68</v>
      </c>
      <c r="K18" s="400"/>
      <c r="L18" s="400" t="s">
        <v>70</v>
      </c>
      <c r="M18" s="418"/>
      <c r="N18" s="400"/>
      <c r="O18" s="400" t="s">
        <v>7</v>
      </c>
      <c r="P18" s="489" t="s">
        <v>476</v>
      </c>
      <c r="Q18" s="505" t="s">
        <v>344</v>
      </c>
    </row>
    <row r="19" spans="1:17">
      <c r="A19" s="512" t="s">
        <v>493</v>
      </c>
      <c r="B19" s="409" t="s">
        <v>607</v>
      </c>
      <c r="C19" s="389" t="s">
        <v>664</v>
      </c>
      <c r="D19" s="390">
        <v>43463</v>
      </c>
      <c r="E19" s="23" t="s">
        <v>494</v>
      </c>
      <c r="F19" s="391">
        <v>43463</v>
      </c>
      <c r="G19" s="550">
        <v>43118</v>
      </c>
      <c r="H19" s="559">
        <v>43112</v>
      </c>
      <c r="I19" s="416"/>
      <c r="J19" s="419" t="s">
        <v>468</v>
      </c>
      <c r="K19" s="403" t="s">
        <v>72</v>
      </c>
      <c r="L19" s="410" t="s">
        <v>77</v>
      </c>
      <c r="M19" s="404" t="s">
        <v>220</v>
      </c>
      <c r="N19" s="403"/>
      <c r="O19" s="404" t="s">
        <v>75</v>
      </c>
      <c r="P19" s="404" t="s">
        <v>477</v>
      </c>
      <c r="Q19" s="420" t="s">
        <v>351</v>
      </c>
    </row>
    <row r="20" spans="1:17">
      <c r="I20" s="416"/>
      <c r="J20" s="387" t="s">
        <v>78</v>
      </c>
      <c r="K20" s="388" t="s">
        <v>672</v>
      </c>
      <c r="L20" s="389">
        <v>43437</v>
      </c>
      <c r="M20" s="394">
        <v>43439</v>
      </c>
      <c r="N20" s="390" t="s">
        <v>485</v>
      </c>
      <c r="O20" s="391">
        <v>43440</v>
      </c>
      <c r="P20" s="550">
        <v>43457</v>
      </c>
      <c r="Q20" s="555">
        <v>43456</v>
      </c>
    </row>
    <row r="21" spans="1:17">
      <c r="A21" s="10" t="s">
        <v>479</v>
      </c>
      <c r="B21" s="11"/>
      <c r="D21" s="1"/>
      <c r="E21" s="11"/>
      <c r="G21" s="416"/>
      <c r="H21" s="416"/>
      <c r="I21" s="416"/>
      <c r="J21" s="387" t="s">
        <v>78</v>
      </c>
      <c r="K21" s="388" t="s">
        <v>673</v>
      </c>
      <c r="L21" s="389">
        <v>43439</v>
      </c>
      <c r="M21" s="394">
        <v>43441</v>
      </c>
      <c r="N21" s="390" t="s">
        <v>79</v>
      </c>
      <c r="O21" s="391">
        <v>43442</v>
      </c>
      <c r="P21" s="550">
        <v>43462</v>
      </c>
      <c r="Q21" s="555">
        <v>43456</v>
      </c>
    </row>
    <row r="22" spans="1:17">
      <c r="A22" s="12" t="s">
        <v>68</v>
      </c>
      <c r="B22" s="13"/>
      <c r="C22" s="13" t="s">
        <v>81</v>
      </c>
      <c r="D22" s="15"/>
      <c r="E22" s="13"/>
      <c r="F22" s="13" t="s">
        <v>7</v>
      </c>
      <c r="G22" s="489" t="s">
        <v>476</v>
      </c>
      <c r="H22" s="505" t="s">
        <v>344</v>
      </c>
      <c r="I22" s="416"/>
      <c r="J22" s="387" t="s">
        <v>78</v>
      </c>
      <c r="K22" s="388" t="s">
        <v>674</v>
      </c>
      <c r="L22" s="389">
        <v>43444</v>
      </c>
      <c r="M22" s="394">
        <v>43446</v>
      </c>
      <c r="N22" s="390" t="s">
        <v>485</v>
      </c>
      <c r="O22" s="391">
        <v>43447</v>
      </c>
      <c r="P22" s="550">
        <v>43464</v>
      </c>
      <c r="Q22" s="555">
        <v>43463</v>
      </c>
    </row>
    <row r="23" spans="1:17">
      <c r="A23" s="24" t="s">
        <v>470</v>
      </c>
      <c r="B23" s="18" t="s">
        <v>72</v>
      </c>
      <c r="C23" s="25" t="s">
        <v>77</v>
      </c>
      <c r="D23" s="19" t="s">
        <v>220</v>
      </c>
      <c r="E23" s="18"/>
      <c r="F23" s="19" t="s">
        <v>75</v>
      </c>
      <c r="G23" s="404" t="s">
        <v>477</v>
      </c>
      <c r="H23" s="420" t="s">
        <v>351</v>
      </c>
      <c r="I23" s="416"/>
      <c r="J23" s="387" t="s">
        <v>78</v>
      </c>
      <c r="K23" s="388" t="s">
        <v>675</v>
      </c>
      <c r="L23" s="389">
        <v>43446</v>
      </c>
      <c r="M23" s="394">
        <v>43448</v>
      </c>
      <c r="N23" s="390" t="s">
        <v>79</v>
      </c>
      <c r="O23" s="391">
        <v>43449</v>
      </c>
      <c r="P23" s="550">
        <v>43104</v>
      </c>
      <c r="Q23" s="555">
        <v>43463</v>
      </c>
    </row>
    <row r="24" spans="1:17">
      <c r="A24" s="387" t="s">
        <v>524</v>
      </c>
      <c r="B24" s="407" t="s">
        <v>615</v>
      </c>
      <c r="C24" s="395">
        <v>43438</v>
      </c>
      <c r="D24" s="390">
        <v>43440</v>
      </c>
      <c r="E24" s="390" t="s">
        <v>495</v>
      </c>
      <c r="F24" s="391">
        <v>43442</v>
      </c>
      <c r="G24" s="550">
        <v>43462</v>
      </c>
      <c r="H24" s="555">
        <v>43456</v>
      </c>
      <c r="I24" s="416"/>
      <c r="J24" s="387" t="s">
        <v>78</v>
      </c>
      <c r="K24" s="446" t="s">
        <v>612</v>
      </c>
      <c r="L24" s="389">
        <v>43451</v>
      </c>
      <c r="M24" s="394">
        <v>43453</v>
      </c>
      <c r="N24" s="390" t="s">
        <v>485</v>
      </c>
      <c r="O24" s="391">
        <v>43454</v>
      </c>
      <c r="P24" s="550">
        <v>43106</v>
      </c>
      <c r="Q24" s="555">
        <v>43105</v>
      </c>
    </row>
    <row r="25" spans="1:17">
      <c r="A25" s="387" t="s">
        <v>524</v>
      </c>
      <c r="B25" s="388" t="s">
        <v>617</v>
      </c>
      <c r="C25" s="395">
        <v>43445</v>
      </c>
      <c r="D25" s="390">
        <v>43447</v>
      </c>
      <c r="E25" s="390" t="s">
        <v>495</v>
      </c>
      <c r="F25" s="391">
        <v>43449</v>
      </c>
      <c r="G25" s="550">
        <v>43104</v>
      </c>
      <c r="H25" s="555">
        <v>43463</v>
      </c>
      <c r="I25" s="416"/>
      <c r="J25" s="387" t="s">
        <v>78</v>
      </c>
      <c r="K25" s="446" t="s">
        <v>613</v>
      </c>
      <c r="L25" s="389">
        <v>43453</v>
      </c>
      <c r="M25" s="394">
        <v>43455</v>
      </c>
      <c r="N25" s="390" t="s">
        <v>79</v>
      </c>
      <c r="O25" s="391">
        <v>43456</v>
      </c>
      <c r="P25" s="550">
        <v>43111</v>
      </c>
      <c r="Q25" s="555">
        <v>43105</v>
      </c>
    </row>
    <row r="26" spans="1:17">
      <c r="A26" s="387" t="s">
        <v>524</v>
      </c>
      <c r="B26" s="388" t="s">
        <v>616</v>
      </c>
      <c r="C26" s="395">
        <v>43452</v>
      </c>
      <c r="D26" s="390">
        <v>43454</v>
      </c>
      <c r="E26" s="390" t="s">
        <v>495</v>
      </c>
      <c r="F26" s="391">
        <v>43456</v>
      </c>
      <c r="G26" s="550">
        <v>43111</v>
      </c>
      <c r="H26" s="555">
        <v>43105</v>
      </c>
      <c r="I26" s="416"/>
      <c r="J26" s="387" t="s">
        <v>78</v>
      </c>
      <c r="K26" s="446" t="s">
        <v>614</v>
      </c>
      <c r="L26" s="389">
        <v>43455</v>
      </c>
      <c r="M26" s="394">
        <v>43460</v>
      </c>
      <c r="N26" s="390" t="s">
        <v>485</v>
      </c>
      <c r="O26" s="391">
        <v>43461</v>
      </c>
      <c r="P26" s="550">
        <v>43113</v>
      </c>
      <c r="Q26" s="555">
        <v>43112</v>
      </c>
    </row>
    <row r="27" spans="1:17">
      <c r="A27" s="667" t="s">
        <v>524</v>
      </c>
      <c r="B27" s="409" t="s">
        <v>662</v>
      </c>
      <c r="C27" s="395">
        <v>43459</v>
      </c>
      <c r="D27" s="390">
        <v>43461</v>
      </c>
      <c r="E27" s="390" t="s">
        <v>495</v>
      </c>
      <c r="F27" s="391">
        <v>43463</v>
      </c>
      <c r="G27" s="550">
        <v>43118</v>
      </c>
      <c r="H27" s="555">
        <v>43112</v>
      </c>
      <c r="I27" s="416"/>
      <c r="J27" s="667" t="s">
        <v>78</v>
      </c>
      <c r="K27" s="668" t="s">
        <v>676</v>
      </c>
      <c r="L27" s="389">
        <v>43460</v>
      </c>
      <c r="M27" s="394">
        <v>43462</v>
      </c>
      <c r="N27" s="390" t="s">
        <v>79</v>
      </c>
      <c r="O27" s="391">
        <v>43463</v>
      </c>
      <c r="P27" s="550">
        <v>43118</v>
      </c>
      <c r="Q27" s="555">
        <v>43112</v>
      </c>
    </row>
    <row r="28" spans="1:17">
      <c r="A28" s="416"/>
      <c r="D28" s="1"/>
    </row>
    <row r="29" spans="1:17">
      <c r="A29" s="10" t="s">
        <v>480</v>
      </c>
      <c r="B29" s="11"/>
      <c r="D29" s="1"/>
      <c r="E29" s="11"/>
      <c r="G29" s="416"/>
      <c r="H29" s="416"/>
      <c r="I29" s="416"/>
    </row>
    <row r="30" spans="1:17">
      <c r="A30" s="12" t="s">
        <v>68</v>
      </c>
      <c r="B30" s="513"/>
      <c r="C30" s="513" t="s">
        <v>87</v>
      </c>
      <c r="D30" s="15"/>
      <c r="E30" s="513"/>
      <c r="F30" s="513" t="s">
        <v>7</v>
      </c>
      <c r="G30" s="489" t="s">
        <v>476</v>
      </c>
      <c r="H30" s="505" t="s">
        <v>344</v>
      </c>
      <c r="I30" s="416"/>
    </row>
    <row r="31" spans="1:17">
      <c r="A31" s="24" t="s">
        <v>472</v>
      </c>
      <c r="B31" s="18" t="s">
        <v>72</v>
      </c>
      <c r="C31" s="25" t="s">
        <v>77</v>
      </c>
      <c r="D31" s="19" t="s">
        <v>220</v>
      </c>
      <c r="E31" s="18"/>
      <c r="F31" s="19" t="s">
        <v>75</v>
      </c>
      <c r="G31" s="404" t="s">
        <v>477</v>
      </c>
      <c r="H31" s="420" t="s">
        <v>351</v>
      </c>
      <c r="I31" s="416"/>
    </row>
    <row r="32" spans="1:17">
      <c r="A32" s="387" t="s">
        <v>497</v>
      </c>
      <c r="B32" s="388" t="s">
        <v>618</v>
      </c>
      <c r="C32" s="395">
        <v>43433</v>
      </c>
      <c r="D32" s="390">
        <v>43435</v>
      </c>
      <c r="E32" s="390" t="s">
        <v>494</v>
      </c>
      <c r="F32" s="391">
        <v>43436</v>
      </c>
      <c r="G32" s="550">
        <v>43455</v>
      </c>
      <c r="H32" s="555">
        <v>43449</v>
      </c>
      <c r="I32" s="416"/>
    </row>
    <row r="33" spans="1:17">
      <c r="A33" s="387" t="s">
        <v>497</v>
      </c>
      <c r="B33" s="388" t="s">
        <v>619</v>
      </c>
      <c r="C33" s="395">
        <v>43440</v>
      </c>
      <c r="D33" s="390">
        <v>43442</v>
      </c>
      <c r="E33" s="390" t="s">
        <v>494</v>
      </c>
      <c r="F33" s="391">
        <v>43443</v>
      </c>
      <c r="G33" s="550">
        <v>43462</v>
      </c>
      <c r="H33" s="555">
        <v>43456</v>
      </c>
      <c r="I33" s="416"/>
    </row>
    <row r="34" spans="1:17">
      <c r="A34" s="387" t="s">
        <v>497</v>
      </c>
      <c r="B34" s="388" t="s">
        <v>620</v>
      </c>
      <c r="C34" s="395">
        <v>43447</v>
      </c>
      <c r="D34" s="390">
        <v>43449</v>
      </c>
      <c r="E34" s="390" t="s">
        <v>494</v>
      </c>
      <c r="F34" s="391">
        <v>43450</v>
      </c>
      <c r="G34" s="550">
        <v>43104</v>
      </c>
      <c r="H34" s="555">
        <v>43463</v>
      </c>
      <c r="I34" s="416"/>
    </row>
    <row r="35" spans="1:17">
      <c r="A35" s="387" t="s">
        <v>497</v>
      </c>
      <c r="B35" s="388" t="s">
        <v>621</v>
      </c>
      <c r="C35" s="395">
        <v>43454</v>
      </c>
      <c r="D35" s="390">
        <v>43456</v>
      </c>
      <c r="E35" s="390" t="s">
        <v>494</v>
      </c>
      <c r="F35" s="391">
        <v>43457</v>
      </c>
      <c r="G35" s="550">
        <v>43111</v>
      </c>
      <c r="H35" s="555">
        <v>43105</v>
      </c>
      <c r="I35" s="416"/>
    </row>
    <row r="36" spans="1:17">
      <c r="A36" s="387" t="s">
        <v>497</v>
      </c>
      <c r="B36" s="388" t="s">
        <v>622</v>
      </c>
      <c r="C36" s="395">
        <v>43461</v>
      </c>
      <c r="D36" s="390">
        <v>43463</v>
      </c>
      <c r="E36" s="390" t="s">
        <v>494</v>
      </c>
      <c r="F36" s="391">
        <v>43464</v>
      </c>
      <c r="G36" s="550">
        <v>43118</v>
      </c>
      <c r="H36" s="555">
        <v>43112</v>
      </c>
      <c r="I36" s="416"/>
    </row>
    <row r="37" spans="1:17">
      <c r="I37" s="413"/>
    </row>
    <row r="39" spans="1:17">
      <c r="A39" s="160" t="s">
        <v>69</v>
      </c>
      <c r="B39" s="348" t="s">
        <v>89</v>
      </c>
      <c r="C39" s="348"/>
      <c r="D39" s="348"/>
      <c r="E39" s="348"/>
      <c r="F39" s="161"/>
      <c r="G39" s="348" t="s">
        <v>481</v>
      </c>
      <c r="H39" s="348"/>
      <c r="I39" s="348"/>
      <c r="J39" s="161"/>
      <c r="K39" s="161"/>
      <c r="L39" s="348"/>
      <c r="M39" s="348"/>
      <c r="N39" s="348"/>
      <c r="O39" s="348"/>
      <c r="P39" s="354" t="s">
        <v>91</v>
      </c>
      <c r="Q39" s="355"/>
    </row>
    <row r="40" spans="1:17">
      <c r="A40" s="349" t="s">
        <v>70</v>
      </c>
      <c r="B40" s="350" t="s">
        <v>92</v>
      </c>
      <c r="C40" s="350"/>
      <c r="D40" s="350"/>
      <c r="E40" s="350"/>
      <c r="F40" s="351"/>
      <c r="G40" s="350" t="s">
        <v>93</v>
      </c>
      <c r="H40" s="350"/>
      <c r="I40" s="350"/>
      <c r="J40" s="351"/>
      <c r="K40" s="351"/>
      <c r="L40" s="350"/>
      <c r="M40" s="350"/>
      <c r="N40" s="350"/>
      <c r="O40" s="350"/>
      <c r="P40" s="356" t="s">
        <v>94</v>
      </c>
      <c r="Q40" s="357"/>
    </row>
    <row r="41" spans="1:17">
      <c r="A41" s="349"/>
      <c r="B41" s="351"/>
      <c r="C41" s="351"/>
      <c r="D41" s="351"/>
      <c r="E41" s="351"/>
      <c r="F41" s="351"/>
      <c r="G41" s="351" t="s">
        <v>488</v>
      </c>
      <c r="H41" s="351"/>
      <c r="I41" s="351"/>
      <c r="J41" s="351"/>
      <c r="K41" s="351"/>
      <c r="L41" s="351"/>
      <c r="M41" s="351"/>
      <c r="N41" s="351"/>
      <c r="O41" s="351"/>
      <c r="P41" s="356"/>
      <c r="Q41" s="357"/>
    </row>
    <row r="42" spans="1:17">
      <c r="A42" s="349" t="s">
        <v>87</v>
      </c>
      <c r="B42" s="351" t="s">
        <v>96</v>
      </c>
      <c r="C42" s="351"/>
      <c r="D42" s="351"/>
      <c r="E42" s="351"/>
      <c r="F42" s="351"/>
      <c r="G42" s="351" t="s">
        <v>97</v>
      </c>
      <c r="H42" s="351"/>
      <c r="I42" s="351"/>
      <c r="J42" s="351"/>
      <c r="K42" s="351"/>
      <c r="L42" s="351"/>
      <c r="M42" s="351"/>
      <c r="N42" s="351"/>
      <c r="O42" s="351"/>
      <c r="P42" s="356" t="s">
        <v>98</v>
      </c>
      <c r="Q42" s="357"/>
    </row>
    <row r="43" spans="1:17">
      <c r="A43" s="349" t="s">
        <v>84</v>
      </c>
      <c r="B43" s="351" t="s">
        <v>99</v>
      </c>
      <c r="C43" s="351"/>
      <c r="D43" s="351"/>
      <c r="E43" s="351"/>
      <c r="F43" s="351"/>
      <c r="G43" s="351" t="s">
        <v>100</v>
      </c>
      <c r="H43" s="351"/>
      <c r="I43" s="351"/>
      <c r="J43" s="351"/>
      <c r="K43" s="351"/>
      <c r="L43" s="351"/>
      <c r="M43" s="351"/>
      <c r="N43" s="351"/>
      <c r="O43" s="351"/>
      <c r="P43" s="356" t="s">
        <v>101</v>
      </c>
      <c r="Q43" s="357"/>
    </row>
    <row r="44" spans="1:17">
      <c r="A44" s="162" t="s">
        <v>81</v>
      </c>
      <c r="B44" s="163" t="s">
        <v>102</v>
      </c>
      <c r="C44" s="163"/>
      <c r="D44" s="163"/>
      <c r="E44" s="163"/>
      <c r="F44" s="163"/>
      <c r="G44" s="163" t="s">
        <v>103</v>
      </c>
      <c r="H44" s="163"/>
      <c r="I44" s="163"/>
      <c r="J44" s="163"/>
      <c r="K44" s="163"/>
      <c r="L44" s="163"/>
      <c r="M44" s="163"/>
      <c r="N44" s="163"/>
      <c r="O44" s="163"/>
      <c r="P44" s="173" t="s">
        <v>104</v>
      </c>
      <c r="Q44" s="358"/>
    </row>
  </sheetData>
  <phoneticPr fontId="56"/>
  <hyperlinks>
    <hyperlink ref="O1" r:id="rId1" xr:uid="{00000000-0004-0000-1100-000000000000}"/>
  </hyperlinks>
  <pageMargins left="0" right="0" top="0" bottom="0" header="0" footer="0"/>
  <pageSetup orientation="landscape" r:id="rId2"/>
  <colBreaks count="1" manualBreakCount="1">
    <brk id="23" max="50" man="1"/>
  </col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33"/>
  <sheetViews>
    <sheetView showGridLines="0" showRowColHeaders="0" zoomScaleNormal="100" zoomScaleSheetLayoutView="100" workbookViewId="0">
      <selection activeCell="N14" sqref="N14"/>
    </sheetView>
  </sheetViews>
  <sheetFormatPr defaultRowHeight="12.9"/>
  <cols>
    <col min="1" max="1" width="15" bestFit="1" customWidth="1"/>
  </cols>
  <sheetData>
    <row r="1" spans="1:16" ht="21.75">
      <c r="A1" s="4" t="s">
        <v>702</v>
      </c>
      <c r="B1" s="4"/>
      <c r="C1" s="4"/>
      <c r="D1" s="4"/>
      <c r="E1" s="4"/>
      <c r="F1" s="4"/>
      <c r="G1" s="4"/>
      <c r="H1" s="29"/>
      <c r="I1" s="4"/>
      <c r="J1" s="4"/>
      <c r="K1" s="6"/>
      <c r="L1" s="490"/>
      <c r="M1" s="691" t="s">
        <v>696</v>
      </c>
      <c r="N1" s="6"/>
      <c r="O1" s="6"/>
      <c r="P1" s="1"/>
    </row>
    <row r="2" spans="1:16" ht="17">
      <c r="A2" s="596" t="s">
        <v>547</v>
      </c>
      <c r="B2" s="8"/>
      <c r="C2" s="8"/>
      <c r="D2" s="8"/>
      <c r="E2" s="8"/>
      <c r="F2" s="8"/>
      <c r="G2" s="8"/>
      <c r="H2" s="1"/>
      <c r="I2" s="1" t="s">
        <v>546</v>
      </c>
      <c r="J2" s="1" t="s">
        <v>693</v>
      </c>
      <c r="K2" s="597"/>
      <c r="L2" s="598"/>
      <c r="M2" s="1"/>
      <c r="N2" s="1"/>
      <c r="O2" s="1"/>
      <c r="P2" s="1"/>
    </row>
    <row r="3" spans="1:16" ht="5.3" customHeight="1">
      <c r="E3" s="620"/>
    </row>
    <row r="4" spans="1:16">
      <c r="A4" s="38" t="s">
        <v>557</v>
      </c>
      <c r="B4" s="43"/>
      <c r="C4" s="604" t="s">
        <v>550</v>
      </c>
      <c r="D4" s="604" t="s">
        <v>551</v>
      </c>
      <c r="E4" s="45" t="s">
        <v>553</v>
      </c>
      <c r="F4" s="43"/>
      <c r="G4" s="604" t="s">
        <v>69</v>
      </c>
      <c r="H4" s="43"/>
      <c r="I4" s="605" t="s">
        <v>554</v>
      </c>
    </row>
    <row r="5" spans="1:16">
      <c r="A5" s="44" t="s">
        <v>71</v>
      </c>
      <c r="B5" s="18" t="s">
        <v>72</v>
      </c>
      <c r="C5" s="112" t="s">
        <v>552</v>
      </c>
      <c r="D5" s="112" t="s">
        <v>552</v>
      </c>
      <c r="E5" s="18" t="s">
        <v>578</v>
      </c>
      <c r="F5" s="19" t="s">
        <v>548</v>
      </c>
      <c r="G5" s="19" t="s">
        <v>549</v>
      </c>
      <c r="H5" s="347"/>
      <c r="I5" s="41" t="s">
        <v>75</v>
      </c>
    </row>
    <row r="6" spans="1:16">
      <c r="A6" s="512" t="s">
        <v>493</v>
      </c>
      <c r="B6" s="409" t="s">
        <v>595</v>
      </c>
      <c r="C6" s="389">
        <v>43430</v>
      </c>
      <c r="D6" s="389">
        <v>43433</v>
      </c>
      <c r="E6" s="389">
        <v>43434</v>
      </c>
      <c r="F6" s="482">
        <v>43435</v>
      </c>
      <c r="G6" s="482">
        <v>43435</v>
      </c>
      <c r="H6" s="23" t="s">
        <v>494</v>
      </c>
      <c r="I6" s="391">
        <v>43435</v>
      </c>
    </row>
    <row r="7" spans="1:16">
      <c r="A7" s="512" t="s">
        <v>493</v>
      </c>
      <c r="B7" s="409" t="s">
        <v>596</v>
      </c>
      <c r="C7" s="389">
        <v>43432</v>
      </c>
      <c r="D7" s="389">
        <v>43437</v>
      </c>
      <c r="E7" s="389">
        <v>43438</v>
      </c>
      <c r="F7" s="390">
        <v>43439</v>
      </c>
      <c r="G7" s="390">
        <v>43439</v>
      </c>
      <c r="H7" s="23" t="s">
        <v>485</v>
      </c>
      <c r="I7" s="391">
        <v>43439</v>
      </c>
    </row>
    <row r="8" spans="1:16">
      <c r="A8" s="512" t="s">
        <v>493</v>
      </c>
      <c r="B8" s="409" t="s">
        <v>597</v>
      </c>
      <c r="C8" s="389">
        <v>43433</v>
      </c>
      <c r="D8" s="389">
        <v>43438</v>
      </c>
      <c r="E8" s="389">
        <v>43439</v>
      </c>
      <c r="F8" s="390">
        <v>43440</v>
      </c>
      <c r="G8" s="390">
        <v>43440</v>
      </c>
      <c r="H8" s="23" t="s">
        <v>495</v>
      </c>
      <c r="I8" s="391">
        <v>43440</v>
      </c>
    </row>
    <row r="9" spans="1:16">
      <c r="A9" s="512" t="s">
        <v>493</v>
      </c>
      <c r="B9" s="409" t="s">
        <v>598</v>
      </c>
      <c r="C9" s="389">
        <v>43437</v>
      </c>
      <c r="D9" s="389">
        <v>43440</v>
      </c>
      <c r="E9" s="389">
        <v>43441</v>
      </c>
      <c r="F9" s="482">
        <v>43442</v>
      </c>
      <c r="G9" s="482">
        <v>43442</v>
      </c>
      <c r="H9" s="23" t="s">
        <v>494</v>
      </c>
      <c r="I9" s="391">
        <v>43442</v>
      </c>
    </row>
    <row r="10" spans="1:16">
      <c r="A10" s="512" t="s">
        <v>493</v>
      </c>
      <c r="B10" s="409" t="s">
        <v>599</v>
      </c>
      <c r="C10" s="389">
        <v>43439</v>
      </c>
      <c r="D10" s="389">
        <v>43444</v>
      </c>
      <c r="E10" s="389">
        <v>43445</v>
      </c>
      <c r="F10" s="390">
        <v>43446</v>
      </c>
      <c r="G10" s="390">
        <v>43446</v>
      </c>
      <c r="H10" s="23" t="s">
        <v>485</v>
      </c>
      <c r="I10" s="391">
        <v>43446</v>
      </c>
    </row>
    <row r="11" spans="1:16">
      <c r="A11" s="512" t="s">
        <v>493</v>
      </c>
      <c r="B11" s="409" t="s">
        <v>600</v>
      </c>
      <c r="C11" s="389">
        <v>43440</v>
      </c>
      <c r="D11" s="389">
        <v>43445</v>
      </c>
      <c r="E11" s="389">
        <v>43446</v>
      </c>
      <c r="F11" s="390">
        <v>43447</v>
      </c>
      <c r="G11" s="390">
        <v>43447</v>
      </c>
      <c r="H11" s="23" t="s">
        <v>495</v>
      </c>
      <c r="I11" s="391">
        <v>43447</v>
      </c>
    </row>
    <row r="12" spans="1:16">
      <c r="A12" s="512" t="s">
        <v>493</v>
      </c>
      <c r="B12" s="409" t="s">
        <v>601</v>
      </c>
      <c r="C12" s="389">
        <v>43444</v>
      </c>
      <c r="D12" s="389">
        <v>43447</v>
      </c>
      <c r="E12" s="389">
        <v>43448</v>
      </c>
      <c r="F12" s="390">
        <v>43449</v>
      </c>
      <c r="G12" s="390">
        <v>43449</v>
      </c>
      <c r="H12" s="23" t="s">
        <v>494</v>
      </c>
      <c r="I12" s="391">
        <v>43449</v>
      </c>
    </row>
    <row r="13" spans="1:16">
      <c r="A13" s="512" t="s">
        <v>493</v>
      </c>
      <c r="B13" s="409" t="s">
        <v>602</v>
      </c>
      <c r="C13" s="389">
        <v>43446</v>
      </c>
      <c r="D13" s="389">
        <v>43451</v>
      </c>
      <c r="E13" s="389">
        <v>43452</v>
      </c>
      <c r="F13" s="482">
        <v>43453</v>
      </c>
      <c r="G13" s="482">
        <v>43453</v>
      </c>
      <c r="H13" s="23" t="s">
        <v>485</v>
      </c>
      <c r="I13" s="391">
        <v>43453</v>
      </c>
    </row>
    <row r="14" spans="1:16">
      <c r="A14" s="512" t="s">
        <v>493</v>
      </c>
      <c r="B14" s="409" t="s">
        <v>603</v>
      </c>
      <c r="C14" s="389">
        <v>43447</v>
      </c>
      <c r="D14" s="389">
        <v>43452</v>
      </c>
      <c r="E14" s="389">
        <v>43453</v>
      </c>
      <c r="F14" s="390">
        <v>43454</v>
      </c>
      <c r="G14" s="390">
        <v>43454</v>
      </c>
      <c r="H14" s="23" t="s">
        <v>495</v>
      </c>
      <c r="I14" s="391">
        <v>43454</v>
      </c>
    </row>
    <row r="15" spans="1:16">
      <c r="A15" s="512" t="s">
        <v>493</v>
      </c>
      <c r="B15" s="409" t="s">
        <v>604</v>
      </c>
      <c r="C15" s="389">
        <v>43451</v>
      </c>
      <c r="D15" s="389">
        <v>43454</v>
      </c>
      <c r="E15" s="389">
        <v>43455</v>
      </c>
      <c r="F15" s="390">
        <v>43456</v>
      </c>
      <c r="G15" s="390">
        <v>43456</v>
      </c>
      <c r="H15" s="23" t="s">
        <v>494</v>
      </c>
      <c r="I15" s="391">
        <v>43456</v>
      </c>
    </row>
    <row r="16" spans="1:16">
      <c r="A16" s="512" t="s">
        <v>493</v>
      </c>
      <c r="B16" s="409" t="s">
        <v>605</v>
      </c>
      <c r="C16" s="389">
        <v>43452</v>
      </c>
      <c r="D16" s="389">
        <v>43455</v>
      </c>
      <c r="E16" s="389">
        <v>43459</v>
      </c>
      <c r="F16" s="390">
        <v>43460</v>
      </c>
      <c r="G16" s="390">
        <v>43460</v>
      </c>
      <c r="H16" s="23" t="s">
        <v>485</v>
      </c>
      <c r="I16" s="391">
        <v>43460</v>
      </c>
    </row>
    <row r="17" spans="1:12">
      <c r="A17" s="512" t="s">
        <v>493</v>
      </c>
      <c r="B17" s="409" t="s">
        <v>606</v>
      </c>
      <c r="C17" s="389">
        <v>43453</v>
      </c>
      <c r="D17" s="389">
        <v>43459</v>
      </c>
      <c r="E17" s="389">
        <v>43460</v>
      </c>
      <c r="F17" s="390">
        <v>43461</v>
      </c>
      <c r="G17" s="390">
        <v>43461</v>
      </c>
      <c r="H17" s="23" t="s">
        <v>495</v>
      </c>
      <c r="I17" s="391">
        <v>43461</v>
      </c>
    </row>
    <row r="18" spans="1:12">
      <c r="A18" s="512" t="s">
        <v>493</v>
      </c>
      <c r="B18" s="409" t="s">
        <v>607</v>
      </c>
      <c r="C18" s="389">
        <v>43455</v>
      </c>
      <c r="D18" s="389">
        <v>43461</v>
      </c>
      <c r="E18" s="389">
        <v>43462</v>
      </c>
      <c r="F18" s="390">
        <v>43463</v>
      </c>
      <c r="G18" s="390">
        <v>43463</v>
      </c>
      <c r="H18" s="23" t="s">
        <v>494</v>
      </c>
      <c r="I18" s="391">
        <v>43463</v>
      </c>
    </row>
    <row r="19" spans="1:12" ht="8.35" customHeight="1"/>
    <row r="20" spans="1:12">
      <c r="A20" s="398" t="s">
        <v>667</v>
      </c>
      <c r="B20" s="661"/>
      <c r="C20" s="661" t="s">
        <v>550</v>
      </c>
      <c r="D20" s="661" t="s">
        <v>551</v>
      </c>
      <c r="E20" s="661" t="s">
        <v>553</v>
      </c>
      <c r="F20" s="489"/>
      <c r="G20" s="489" t="s">
        <v>69</v>
      </c>
      <c r="H20" s="418"/>
      <c r="I20" s="489" t="s">
        <v>112</v>
      </c>
      <c r="J20" s="662" t="s">
        <v>107</v>
      </c>
    </row>
    <row r="21" spans="1:12">
      <c r="A21" s="24" t="s">
        <v>109</v>
      </c>
      <c r="B21" s="18" t="s">
        <v>72</v>
      </c>
      <c r="C21" s="112" t="s">
        <v>552</v>
      </c>
      <c r="D21" s="112" t="s">
        <v>552</v>
      </c>
      <c r="E21" s="18" t="s">
        <v>578</v>
      </c>
      <c r="F21" s="410" t="s">
        <v>133</v>
      </c>
      <c r="G21" s="404" t="s">
        <v>134</v>
      </c>
      <c r="H21" s="403"/>
      <c r="I21" s="404" t="s">
        <v>113</v>
      </c>
      <c r="J21" s="21" t="s">
        <v>110</v>
      </c>
    </row>
    <row r="22" spans="1:12">
      <c r="A22" s="60" t="s">
        <v>526</v>
      </c>
      <c r="B22" s="22"/>
      <c r="C22" s="395">
        <v>43430</v>
      </c>
      <c r="D22" s="395">
        <v>43433</v>
      </c>
      <c r="E22" s="395">
        <v>43434</v>
      </c>
      <c r="F22" s="390">
        <v>43435</v>
      </c>
      <c r="G22" s="390">
        <v>43435</v>
      </c>
      <c r="H22" s="390" t="s">
        <v>494</v>
      </c>
      <c r="I22" s="498">
        <f>G22+5</f>
        <v>43440</v>
      </c>
      <c r="J22" s="391">
        <f>I22+3</f>
        <v>43443</v>
      </c>
    </row>
    <row r="23" spans="1:12">
      <c r="A23" s="60" t="s">
        <v>514</v>
      </c>
      <c r="B23" s="22"/>
      <c r="C23" s="395">
        <v>43437</v>
      </c>
      <c r="D23" s="395">
        <v>43440</v>
      </c>
      <c r="E23" s="395">
        <v>43441</v>
      </c>
      <c r="F23" s="390">
        <v>43442</v>
      </c>
      <c r="G23" s="390">
        <v>43442</v>
      </c>
      <c r="H23" s="390" t="s">
        <v>494</v>
      </c>
      <c r="I23" s="498">
        <f t="shared" ref="I23:I26" si="0">G23+5</f>
        <v>43447</v>
      </c>
      <c r="J23" s="391">
        <f>I23+3</f>
        <v>43450</v>
      </c>
    </row>
    <row r="24" spans="1:12">
      <c r="A24" s="60" t="s">
        <v>526</v>
      </c>
      <c r="B24" s="22"/>
      <c r="C24" s="395">
        <v>43444</v>
      </c>
      <c r="D24" s="395">
        <v>43447</v>
      </c>
      <c r="E24" s="395">
        <v>43448</v>
      </c>
      <c r="F24" s="390">
        <v>43449</v>
      </c>
      <c r="G24" s="390">
        <v>43449</v>
      </c>
      <c r="H24" s="390" t="s">
        <v>494</v>
      </c>
      <c r="I24" s="666">
        <f t="shared" si="0"/>
        <v>43454</v>
      </c>
      <c r="J24" s="411">
        <f>I24+3</f>
        <v>43457</v>
      </c>
    </row>
    <row r="25" spans="1:12">
      <c r="A25" s="60" t="s">
        <v>514</v>
      </c>
      <c r="B25" s="22"/>
      <c r="C25" s="395">
        <v>43451</v>
      </c>
      <c r="D25" s="395">
        <v>43454</v>
      </c>
      <c r="E25" s="395">
        <v>43455</v>
      </c>
      <c r="F25" s="390">
        <v>43456</v>
      </c>
      <c r="G25" s="390">
        <v>43456</v>
      </c>
      <c r="H25" s="390" t="s">
        <v>494</v>
      </c>
      <c r="I25" s="666">
        <f t="shared" si="0"/>
        <v>43461</v>
      </c>
      <c r="J25" s="391">
        <f>I25+3</f>
        <v>43464</v>
      </c>
    </row>
    <row r="26" spans="1:12">
      <c r="A26" s="60" t="s">
        <v>526</v>
      </c>
      <c r="B26" s="22"/>
      <c r="C26" s="395">
        <v>43455</v>
      </c>
      <c r="D26" s="395">
        <v>43461</v>
      </c>
      <c r="E26" s="395">
        <v>43462</v>
      </c>
      <c r="F26" s="390">
        <v>43463</v>
      </c>
      <c r="G26" s="390">
        <v>43463</v>
      </c>
      <c r="H26" s="390" t="s">
        <v>494</v>
      </c>
      <c r="I26" s="498">
        <f t="shared" si="0"/>
        <v>43468</v>
      </c>
      <c r="J26" s="391">
        <f>I26+3</f>
        <v>43471</v>
      </c>
    </row>
    <row r="27" spans="1:12" ht="6.8" customHeight="1"/>
    <row r="28" spans="1:12">
      <c r="A28" s="580" t="s">
        <v>530</v>
      </c>
      <c r="B28" s="581"/>
      <c r="C28" s="581"/>
      <c r="D28" s="581"/>
      <c r="E28" s="582"/>
      <c r="F28" s="582"/>
      <c r="G28" s="583" t="s">
        <v>531</v>
      </c>
      <c r="H28" s="582"/>
      <c r="I28" s="582"/>
      <c r="J28" s="582"/>
      <c r="K28" s="582"/>
      <c r="L28" s="599"/>
    </row>
    <row r="29" spans="1:12">
      <c r="A29" s="584" t="s">
        <v>532</v>
      </c>
      <c r="B29" s="585"/>
      <c r="C29" s="585"/>
      <c r="D29" s="585"/>
      <c r="E29" s="27"/>
      <c r="F29" s="27"/>
      <c r="G29" s="586" t="s">
        <v>533</v>
      </c>
      <c r="H29" s="587" t="s">
        <v>534</v>
      </c>
      <c r="I29" s="587"/>
      <c r="J29" s="587"/>
      <c r="K29" s="588"/>
      <c r="L29" s="600"/>
    </row>
    <row r="30" spans="1:12">
      <c r="A30" s="584" t="s">
        <v>535</v>
      </c>
      <c r="B30" s="585"/>
      <c r="C30" s="585"/>
      <c r="D30" s="585"/>
      <c r="E30" s="27"/>
      <c r="F30" s="27"/>
      <c r="G30" s="586" t="s">
        <v>536</v>
      </c>
      <c r="H30" s="587" t="s">
        <v>537</v>
      </c>
      <c r="I30" s="587"/>
      <c r="J30" s="587"/>
      <c r="K30" s="588"/>
      <c r="L30" s="600"/>
    </row>
    <row r="31" spans="1:12">
      <c r="A31" s="584" t="s">
        <v>538</v>
      </c>
      <c r="B31" s="585"/>
      <c r="C31" s="585"/>
      <c r="D31" s="585"/>
      <c r="E31" s="27"/>
      <c r="F31" s="27"/>
      <c r="G31" s="589" t="s">
        <v>539</v>
      </c>
      <c r="H31" s="587" t="s">
        <v>540</v>
      </c>
      <c r="I31" s="587"/>
      <c r="J31" s="587"/>
      <c r="K31" s="588"/>
      <c r="L31" s="600"/>
    </row>
    <row r="32" spans="1:12">
      <c r="A32" s="590" t="s">
        <v>541</v>
      </c>
      <c r="B32" s="27"/>
      <c r="C32" s="27"/>
      <c r="D32" s="27"/>
      <c r="E32" s="27"/>
      <c r="F32" s="27"/>
      <c r="G32" s="591" t="s">
        <v>542</v>
      </c>
      <c r="H32" s="592" t="s">
        <v>543</v>
      </c>
      <c r="I32" s="592"/>
      <c r="J32" s="592"/>
      <c r="K32" s="593"/>
      <c r="L32" s="600"/>
    </row>
    <row r="33" spans="1:12">
      <c r="A33" s="594"/>
      <c r="B33" s="595"/>
      <c r="C33" s="595"/>
      <c r="D33" s="595"/>
      <c r="E33" s="595"/>
      <c r="F33" s="595"/>
      <c r="G33" s="591" t="s">
        <v>544</v>
      </c>
      <c r="H33" s="592" t="s">
        <v>545</v>
      </c>
      <c r="I33" s="592"/>
      <c r="J33" s="592"/>
      <c r="K33" s="593"/>
      <c r="L33" s="601"/>
    </row>
  </sheetData>
  <phoneticPr fontId="56"/>
  <hyperlinks>
    <hyperlink ref="M1" r:id="rId1" xr:uid="{00000000-0004-0000-1200-000000000000}"/>
  </hyperlinks>
  <pageMargins left="0" right="0" top="0" bottom="0" header="0" footer="0"/>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showRowColHeaders="0" tabSelected="1" zoomScaleNormal="100" zoomScaleSheetLayoutView="100" workbookViewId="0">
      <selection activeCell="E1" sqref="E1"/>
    </sheetView>
  </sheetViews>
  <sheetFormatPr defaultColWidth="8.75" defaultRowHeight="12.9"/>
  <cols>
    <col min="1" max="1" width="4.75" style="612" customWidth="1"/>
    <col min="2" max="2" width="122.375" style="612" customWidth="1"/>
    <col min="3" max="9" width="2.375" style="612" customWidth="1"/>
    <col min="10" max="16384" width="8.75" style="612"/>
  </cols>
  <sheetData>
    <row r="1" spans="1:16" s="613" customFormat="1" ht="21.1" customHeight="1">
      <c r="A1" s="692" t="s">
        <v>695</v>
      </c>
      <c r="B1" s="693"/>
      <c r="C1" s="693"/>
      <c r="D1" s="516"/>
      <c r="E1" s="516"/>
      <c r="F1" s="517"/>
      <c r="G1" s="517"/>
      <c r="H1" s="612"/>
      <c r="I1" s="612"/>
      <c r="J1" s="518"/>
      <c r="K1" s="518"/>
      <c r="L1" s="518"/>
      <c r="M1" s="518"/>
      <c r="N1" s="518"/>
      <c r="O1" s="518"/>
      <c r="P1" s="519"/>
    </row>
    <row r="2" spans="1:16" s="613" customFormat="1" ht="10.55" customHeight="1">
      <c r="A2" s="520"/>
      <c r="B2" s="521"/>
      <c r="C2" s="521"/>
      <c r="D2" s="522"/>
      <c r="E2" s="522"/>
      <c r="F2" s="518"/>
      <c r="G2" s="518"/>
      <c r="H2" s="518"/>
      <c r="I2" s="518"/>
      <c r="J2" s="518"/>
      <c r="K2" s="518"/>
      <c r="L2" s="518"/>
      <c r="M2" s="518"/>
      <c r="N2" s="518"/>
      <c r="O2" s="518"/>
      <c r="P2" s="519"/>
    </row>
    <row r="3" spans="1:16" s="614" customFormat="1" ht="35.35" customHeight="1">
      <c r="A3" s="523" t="s">
        <v>42</v>
      </c>
      <c r="B3" s="524"/>
      <c r="C3" s="524"/>
      <c r="D3" s="524"/>
      <c r="E3" s="524"/>
      <c r="F3" s="524"/>
      <c r="G3" s="524"/>
      <c r="H3" s="524"/>
      <c r="I3" s="524"/>
      <c r="J3" s="524"/>
      <c r="K3" s="524"/>
      <c r="L3" s="524"/>
      <c r="M3" s="524"/>
      <c r="N3" s="524"/>
      <c r="O3" s="524"/>
      <c r="P3" s="518"/>
    </row>
    <row r="4" spans="1:16" ht="17">
      <c r="A4" s="525"/>
      <c r="B4" s="526"/>
      <c r="C4" s="527"/>
      <c r="D4" s="527"/>
      <c r="E4" s="527"/>
      <c r="F4" s="527"/>
      <c r="G4" s="527"/>
      <c r="H4" s="527"/>
      <c r="I4" s="527"/>
      <c r="J4" s="527"/>
      <c r="K4" s="527"/>
      <c r="L4" s="527"/>
      <c r="M4" s="527"/>
      <c r="N4" s="527"/>
      <c r="O4" s="527"/>
      <c r="P4" s="527"/>
    </row>
    <row r="5" spans="1:16" ht="14.95">
      <c r="A5" s="528" t="s">
        <v>43</v>
      </c>
      <c r="B5" s="529" t="s">
        <v>44</v>
      </c>
      <c r="C5" s="525"/>
      <c r="D5" s="525"/>
      <c r="E5" s="525"/>
      <c r="F5" s="525"/>
      <c r="G5" s="525"/>
      <c r="H5" s="525"/>
      <c r="I5" s="525"/>
      <c r="J5" s="525"/>
      <c r="K5" s="530"/>
      <c r="L5" s="530"/>
      <c r="M5" s="525"/>
      <c r="N5" s="525"/>
      <c r="O5" s="525"/>
      <c r="P5" s="525"/>
    </row>
    <row r="6" spans="1:16" ht="14.95">
      <c r="A6" s="527"/>
      <c r="B6" s="531" t="s">
        <v>45</v>
      </c>
      <c r="C6" s="525"/>
      <c r="D6" s="525"/>
      <c r="E6" s="525"/>
      <c r="F6" s="525"/>
      <c r="G6" s="525"/>
      <c r="H6" s="525"/>
      <c r="I6" s="525"/>
      <c r="J6" s="525"/>
      <c r="K6" s="530"/>
      <c r="L6" s="530"/>
      <c r="M6" s="525"/>
      <c r="N6" s="525"/>
      <c r="O6" s="525"/>
      <c r="P6" s="525"/>
    </row>
    <row r="7" spans="1:16" ht="14.95">
      <c r="A7" s="359"/>
      <c r="B7" s="531" t="s">
        <v>517</v>
      </c>
      <c r="C7" s="527"/>
      <c r="D7" s="527"/>
      <c r="E7" s="527"/>
      <c r="F7" s="527"/>
      <c r="G7" s="527"/>
      <c r="H7" s="527"/>
      <c r="I7" s="527"/>
      <c r="J7" s="527"/>
      <c r="K7" s="527"/>
      <c r="L7" s="527"/>
      <c r="M7" s="527"/>
      <c r="N7" s="527"/>
      <c r="O7" s="527"/>
      <c r="P7" s="527"/>
    </row>
    <row r="8" spans="1:16" ht="14.95">
      <c r="A8" s="359"/>
      <c r="B8" s="531"/>
      <c r="C8" s="527"/>
      <c r="D8" s="527"/>
      <c r="E8" s="527"/>
      <c r="F8" s="527"/>
      <c r="G8" s="527"/>
      <c r="H8" s="527"/>
      <c r="I8" s="527"/>
      <c r="J8" s="527"/>
      <c r="K8" s="527"/>
      <c r="L8" s="527"/>
      <c r="M8" s="527"/>
      <c r="N8" s="527"/>
      <c r="O8" s="527"/>
      <c r="P8" s="527"/>
    </row>
    <row r="9" spans="1:16" ht="14.95">
      <c r="A9" s="360" t="s">
        <v>46</v>
      </c>
      <c r="B9" s="532" t="s">
        <v>47</v>
      </c>
      <c r="C9" s="527"/>
      <c r="D9" s="527"/>
      <c r="E9" s="527"/>
      <c r="F9" s="527"/>
      <c r="G9" s="527"/>
      <c r="H9" s="527"/>
      <c r="I9" s="527"/>
      <c r="J9" s="527"/>
      <c r="K9" s="527"/>
      <c r="L9" s="527"/>
      <c r="M9" s="527"/>
      <c r="N9" s="527"/>
      <c r="O9" s="527"/>
      <c r="P9" s="527"/>
    </row>
    <row r="10" spans="1:16" ht="14.95">
      <c r="A10" s="531"/>
      <c r="B10" s="531" t="s">
        <v>45</v>
      </c>
      <c r="C10" s="527"/>
      <c r="D10" s="527"/>
      <c r="E10" s="527"/>
      <c r="F10" s="527"/>
      <c r="G10" s="527"/>
      <c r="H10" s="527"/>
      <c r="I10" s="527"/>
      <c r="J10" s="527"/>
      <c r="K10" s="527"/>
      <c r="L10" s="527"/>
      <c r="M10" s="527"/>
      <c r="N10" s="527"/>
      <c r="O10" s="527"/>
      <c r="P10" s="527"/>
    </row>
    <row r="11" spans="1:16" ht="14.95">
      <c r="A11" s="528" t="s">
        <v>48</v>
      </c>
      <c r="B11" s="531" t="s">
        <v>49</v>
      </c>
      <c r="C11" s="527"/>
      <c r="D11" s="527"/>
      <c r="E11" s="527"/>
      <c r="F11" s="527"/>
      <c r="G11" s="527"/>
      <c r="H11" s="527"/>
      <c r="I11" s="527"/>
      <c r="J11" s="527"/>
      <c r="K11" s="527"/>
      <c r="L11" s="527"/>
      <c r="M11" s="527"/>
      <c r="N11" s="527"/>
      <c r="O11" s="527"/>
      <c r="P11" s="527"/>
    </row>
    <row r="12" spans="1:16" ht="14.95">
      <c r="A12" s="531"/>
      <c r="B12" s="531"/>
      <c r="C12" s="527"/>
      <c r="D12" s="527"/>
      <c r="E12" s="527"/>
      <c r="F12" s="527"/>
      <c r="G12" s="527"/>
      <c r="H12" s="527"/>
      <c r="I12" s="527"/>
      <c r="J12" s="527"/>
      <c r="K12" s="527"/>
      <c r="L12" s="527"/>
      <c r="M12" s="527"/>
      <c r="N12" s="527"/>
      <c r="O12" s="527"/>
      <c r="P12" s="527"/>
    </row>
    <row r="13" spans="1:16" ht="14.95">
      <c r="A13" s="528" t="s">
        <v>50</v>
      </c>
      <c r="B13" s="532" t="s">
        <v>51</v>
      </c>
      <c r="C13" s="527"/>
      <c r="D13" s="527"/>
      <c r="E13" s="527"/>
      <c r="F13" s="527"/>
      <c r="G13" s="527"/>
      <c r="H13" s="527"/>
      <c r="I13" s="527"/>
      <c r="J13" s="527"/>
      <c r="K13" s="527"/>
      <c r="L13" s="527"/>
      <c r="M13" s="527"/>
      <c r="N13" s="527"/>
      <c r="O13" s="527"/>
      <c r="P13" s="527"/>
    </row>
    <row r="14" spans="1:16" ht="14.95">
      <c r="A14" s="528"/>
      <c r="B14" s="533" t="s">
        <v>52</v>
      </c>
      <c r="C14" s="527"/>
      <c r="D14" s="527"/>
      <c r="E14" s="527"/>
      <c r="F14" s="527"/>
      <c r="G14" s="527"/>
      <c r="H14" s="527"/>
      <c r="I14" s="527"/>
      <c r="J14" s="527"/>
      <c r="K14" s="527"/>
      <c r="L14" s="527"/>
      <c r="M14" s="527"/>
      <c r="N14" s="527"/>
      <c r="O14" s="527"/>
      <c r="P14" s="527"/>
    </row>
    <row r="15" spans="1:16">
      <c r="A15" s="527"/>
      <c r="B15" s="527"/>
      <c r="C15" s="527"/>
      <c r="D15" s="527"/>
      <c r="E15" s="527"/>
      <c r="F15" s="527"/>
      <c r="G15" s="527"/>
      <c r="H15" s="527"/>
      <c r="I15" s="527"/>
      <c r="J15" s="527"/>
      <c r="K15" s="527"/>
      <c r="L15" s="527"/>
      <c r="M15" s="527"/>
      <c r="N15" s="527"/>
      <c r="O15" s="527"/>
      <c r="P15" s="527"/>
    </row>
    <row r="16" spans="1:16" ht="14.95">
      <c r="A16" s="534" t="s">
        <v>53</v>
      </c>
      <c r="B16" s="529" t="s">
        <v>54</v>
      </c>
      <c r="C16" s="527"/>
      <c r="D16" s="527"/>
      <c r="E16" s="527"/>
      <c r="F16" s="527"/>
      <c r="G16" s="527"/>
      <c r="H16" s="527"/>
      <c r="I16" s="527"/>
      <c r="J16" s="527"/>
      <c r="K16" s="527"/>
      <c r="L16" s="527"/>
      <c r="M16" s="527"/>
      <c r="N16" s="527"/>
      <c r="O16" s="527"/>
      <c r="P16" s="527"/>
    </row>
    <row r="17" spans="1:16" ht="14.95">
      <c r="A17" s="535"/>
      <c r="B17" s="531" t="s">
        <v>55</v>
      </c>
      <c r="C17" s="527"/>
      <c r="D17" s="527"/>
      <c r="E17" s="527"/>
      <c r="F17" s="527"/>
      <c r="G17" s="527"/>
      <c r="H17" s="527"/>
      <c r="I17" s="527"/>
      <c r="J17" s="527"/>
      <c r="K17" s="527"/>
      <c r="L17" s="527"/>
      <c r="M17" s="527"/>
      <c r="N17" s="527"/>
      <c r="O17" s="527"/>
      <c r="P17" s="527"/>
    </row>
    <row r="18" spans="1:16" ht="14.95">
      <c r="A18" s="535"/>
      <c r="B18" s="531"/>
      <c r="C18" s="527"/>
      <c r="D18" s="527"/>
      <c r="E18" s="527"/>
      <c r="F18" s="527"/>
      <c r="G18" s="527"/>
      <c r="H18" s="527"/>
      <c r="I18" s="527"/>
      <c r="J18" s="527"/>
      <c r="K18" s="527"/>
      <c r="L18" s="527"/>
      <c r="M18" s="527"/>
      <c r="N18" s="527"/>
      <c r="O18" s="527"/>
      <c r="P18" s="527"/>
    </row>
    <row r="19" spans="1:16" ht="14.95">
      <c r="A19" s="534" t="s">
        <v>56</v>
      </c>
      <c r="B19" s="529" t="s">
        <v>57</v>
      </c>
      <c r="C19" s="527"/>
      <c r="D19" s="527"/>
      <c r="E19" s="527"/>
      <c r="F19" s="527"/>
      <c r="G19" s="527"/>
      <c r="H19" s="527"/>
      <c r="I19" s="527"/>
      <c r="J19" s="527"/>
      <c r="K19" s="527"/>
      <c r="L19" s="527"/>
      <c r="M19" s="527"/>
      <c r="N19" s="527"/>
      <c r="O19" s="527"/>
      <c r="P19" s="527"/>
    </row>
    <row r="20" spans="1:16" ht="14.95">
      <c r="A20" s="535"/>
      <c r="B20" s="531" t="s">
        <v>55</v>
      </c>
      <c r="C20" s="527"/>
      <c r="D20" s="527"/>
      <c r="E20" s="527"/>
      <c r="F20" s="527"/>
      <c r="G20" s="527"/>
      <c r="H20" s="527"/>
      <c r="I20" s="527"/>
      <c r="J20" s="527"/>
      <c r="K20" s="527"/>
      <c r="L20" s="527"/>
      <c r="M20" s="527"/>
      <c r="N20" s="527"/>
      <c r="O20" s="527"/>
      <c r="P20" s="527"/>
    </row>
    <row r="21" spans="1:16" ht="14.95">
      <c r="A21" s="535"/>
      <c r="B21" s="531" t="s">
        <v>518</v>
      </c>
      <c r="C21" s="527"/>
      <c r="D21" s="527"/>
      <c r="E21" s="527"/>
      <c r="F21" s="527"/>
      <c r="G21" s="527"/>
      <c r="H21" s="527"/>
      <c r="I21" s="527"/>
      <c r="J21" s="527"/>
      <c r="K21" s="527"/>
      <c r="L21" s="527"/>
      <c r="M21" s="527"/>
      <c r="N21" s="527"/>
      <c r="O21" s="527"/>
      <c r="P21" s="527"/>
    </row>
    <row r="22" spans="1:16">
      <c r="A22" s="536"/>
      <c r="B22" s="536" t="s">
        <v>515</v>
      </c>
      <c r="C22" s="527"/>
      <c r="D22" s="527"/>
      <c r="E22" s="527"/>
      <c r="F22" s="527"/>
      <c r="G22" s="527"/>
      <c r="H22" s="527"/>
      <c r="I22" s="527"/>
      <c r="J22" s="527"/>
      <c r="K22" s="527"/>
      <c r="L22" s="527"/>
      <c r="M22" s="527"/>
      <c r="N22" s="527"/>
      <c r="O22" s="527"/>
      <c r="P22" s="527"/>
    </row>
    <row r="23" spans="1:16">
      <c r="A23" s="536"/>
      <c r="B23" s="536" t="s">
        <v>516</v>
      </c>
      <c r="C23" s="527"/>
      <c r="D23" s="527"/>
      <c r="E23" s="527"/>
      <c r="F23" s="527"/>
      <c r="G23" s="527"/>
      <c r="H23" s="527"/>
      <c r="I23" s="527"/>
      <c r="J23" s="527"/>
      <c r="K23" s="527"/>
      <c r="L23" s="527"/>
      <c r="M23" s="527"/>
      <c r="N23" s="527"/>
      <c r="O23" s="527"/>
      <c r="P23" s="527"/>
    </row>
    <row r="24" spans="1:16">
      <c r="A24" s="536"/>
      <c r="B24" s="536"/>
      <c r="C24" s="527"/>
      <c r="D24" s="527"/>
      <c r="E24" s="527"/>
      <c r="F24" s="527"/>
      <c r="G24" s="527"/>
      <c r="H24" s="527"/>
      <c r="I24" s="527"/>
      <c r="J24" s="527"/>
      <c r="K24" s="527"/>
      <c r="L24" s="527"/>
      <c r="M24" s="527"/>
      <c r="N24" s="527"/>
      <c r="O24" s="527"/>
      <c r="P24" s="527"/>
    </row>
    <row r="25" spans="1:16" ht="14.95">
      <c r="A25" s="528" t="s">
        <v>58</v>
      </c>
      <c r="B25" s="529" t="s">
        <v>59</v>
      </c>
      <c r="C25" s="527"/>
      <c r="D25" s="527"/>
      <c r="E25" s="527"/>
      <c r="F25" s="527"/>
      <c r="G25" s="527"/>
      <c r="H25" s="527"/>
      <c r="I25" s="527"/>
      <c r="J25" s="527"/>
      <c r="K25" s="527"/>
      <c r="L25" s="527"/>
      <c r="M25" s="527"/>
      <c r="N25" s="527"/>
      <c r="O25" s="527"/>
      <c r="P25" s="527"/>
    </row>
    <row r="26" spans="1:16" ht="14.95">
      <c r="A26" s="531"/>
      <c r="B26" s="531" t="s">
        <v>60</v>
      </c>
      <c r="C26" s="527"/>
      <c r="D26" s="527"/>
      <c r="E26" s="527"/>
      <c r="F26" s="527"/>
      <c r="G26" s="527"/>
      <c r="H26" s="527"/>
      <c r="I26" s="527"/>
      <c r="J26" s="527"/>
      <c r="K26" s="527"/>
      <c r="L26" s="527"/>
      <c r="M26" s="527"/>
      <c r="N26" s="527"/>
      <c r="O26" s="527"/>
      <c r="P26" s="527"/>
    </row>
    <row r="27" spans="1:16" ht="14.95">
      <c r="A27" s="531"/>
      <c r="B27" s="531" t="s">
        <v>61</v>
      </c>
      <c r="C27" s="527"/>
      <c r="D27" s="527"/>
      <c r="E27" s="527"/>
      <c r="F27" s="527"/>
      <c r="G27" s="527"/>
      <c r="H27" s="527"/>
      <c r="I27" s="527"/>
      <c r="J27" s="527"/>
      <c r="K27" s="527"/>
      <c r="L27" s="527"/>
      <c r="M27" s="527"/>
      <c r="N27" s="527"/>
      <c r="O27" s="527"/>
      <c r="P27" s="527"/>
    </row>
    <row r="28" spans="1:16">
      <c r="A28" s="536"/>
      <c r="B28" s="536"/>
      <c r="C28" s="527"/>
      <c r="D28" s="527"/>
      <c r="E28" s="527"/>
      <c r="F28" s="527"/>
      <c r="G28" s="527"/>
      <c r="H28" s="527"/>
      <c r="I28" s="527"/>
      <c r="J28" s="527"/>
      <c r="K28" s="527"/>
      <c r="L28" s="527"/>
      <c r="M28" s="527"/>
      <c r="N28" s="527"/>
      <c r="O28" s="527"/>
      <c r="P28" s="527"/>
    </row>
    <row r="29" spans="1:16" ht="14.95">
      <c r="A29" s="537" t="s">
        <v>62</v>
      </c>
      <c r="B29" s="538" t="s">
        <v>519</v>
      </c>
      <c r="C29" s="527"/>
      <c r="D29" s="527"/>
      <c r="E29" s="527"/>
      <c r="F29" s="527"/>
      <c r="G29" s="527"/>
      <c r="H29" s="527"/>
      <c r="I29" s="527"/>
      <c r="J29" s="527"/>
      <c r="K29" s="527"/>
      <c r="L29" s="527"/>
      <c r="M29" s="527"/>
      <c r="N29" s="527"/>
      <c r="O29" s="527"/>
      <c r="P29" s="527"/>
    </row>
    <row r="30" spans="1:16">
      <c r="A30" s="536"/>
      <c r="B30" s="536" t="s">
        <v>520</v>
      </c>
      <c r="C30" s="527"/>
      <c r="D30" s="527"/>
      <c r="E30" s="527"/>
      <c r="F30" s="527"/>
      <c r="G30" s="527"/>
      <c r="H30" s="527"/>
      <c r="I30" s="527"/>
      <c r="J30" s="527"/>
      <c r="K30" s="527"/>
      <c r="L30" s="527"/>
      <c r="M30" s="527"/>
      <c r="N30" s="527"/>
      <c r="O30" s="527"/>
      <c r="P30" s="527"/>
    </row>
    <row r="31" spans="1:16" ht="14.95">
      <c r="A31" s="531"/>
      <c r="B31" s="531"/>
      <c r="C31" s="536"/>
      <c r="D31" s="536"/>
      <c r="E31" s="536"/>
      <c r="F31" s="536"/>
      <c r="G31" s="536"/>
      <c r="H31" s="536"/>
      <c r="I31" s="527"/>
      <c r="J31" s="527"/>
      <c r="K31" s="527"/>
      <c r="L31" s="527"/>
      <c r="M31" s="527"/>
      <c r="N31" s="527"/>
      <c r="O31" s="527"/>
      <c r="P31" s="527"/>
    </row>
    <row r="32" spans="1:16" ht="14.95">
      <c r="A32" s="528" t="s">
        <v>521</v>
      </c>
      <c r="B32" s="615" t="s">
        <v>563</v>
      </c>
      <c r="C32" s="536"/>
      <c r="D32" s="536"/>
      <c r="E32" s="536"/>
      <c r="F32" s="536"/>
      <c r="G32" s="536"/>
      <c r="H32" s="536"/>
      <c r="I32" s="527"/>
      <c r="J32" s="527"/>
      <c r="K32" s="527"/>
      <c r="L32" s="536"/>
      <c r="M32" s="536"/>
      <c r="N32" s="536"/>
      <c r="O32" s="536"/>
      <c r="P32" s="536"/>
    </row>
    <row r="33" spans="1:16" ht="14.95">
      <c r="A33" s="534"/>
      <c r="B33" s="616" t="s">
        <v>564</v>
      </c>
      <c r="C33" s="539"/>
      <c r="D33" s="539"/>
      <c r="E33" s="539"/>
      <c r="F33" s="539"/>
      <c r="G33" s="539"/>
      <c r="H33" s="539"/>
      <c r="I33" s="539"/>
      <c r="J33" s="539"/>
      <c r="K33" s="539"/>
      <c r="L33" s="539"/>
      <c r="M33" s="539"/>
      <c r="N33" s="539"/>
      <c r="O33" s="539"/>
      <c r="P33" s="539"/>
    </row>
    <row r="34" spans="1:16" ht="14.95">
      <c r="A34" s="531"/>
      <c r="B34" s="616" t="s">
        <v>565</v>
      </c>
      <c r="C34" s="539"/>
      <c r="D34" s="539"/>
      <c r="E34" s="539"/>
      <c r="F34" s="539"/>
      <c r="G34" s="539"/>
      <c r="H34" s="539"/>
      <c r="I34" s="539"/>
      <c r="J34" s="539"/>
      <c r="K34" s="539"/>
      <c r="L34" s="539"/>
      <c r="M34" s="539"/>
      <c r="N34" s="539"/>
      <c r="O34" s="539"/>
      <c r="P34" s="539"/>
    </row>
    <row r="35" spans="1:16">
      <c r="K35" s="539"/>
      <c r="L35" s="539"/>
      <c r="M35" s="539"/>
      <c r="N35" s="539"/>
      <c r="O35" s="539"/>
      <c r="P35" s="539"/>
    </row>
    <row r="36" spans="1:16" ht="14.95">
      <c r="A36" s="617" t="s">
        <v>566</v>
      </c>
      <c r="B36" s="529" t="s">
        <v>63</v>
      </c>
    </row>
    <row r="37" spans="1:16" ht="14.95">
      <c r="B37" s="533" t="s">
        <v>522</v>
      </c>
    </row>
    <row r="38" spans="1:16" ht="14.95">
      <c r="B38" s="531" t="s">
        <v>64</v>
      </c>
    </row>
    <row r="39" spans="1:16" ht="14.95">
      <c r="B39" s="531" t="s">
        <v>65</v>
      </c>
    </row>
  </sheetData>
  <mergeCells count="1">
    <mergeCell ref="A1:C1"/>
  </mergeCells>
  <phoneticPr fontId="56"/>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showGridLines="0" showRowColHeaders="0" zoomScaleNormal="100" zoomScaleSheetLayoutView="100" workbookViewId="0">
      <selection activeCell="H8" sqref="H8"/>
    </sheetView>
  </sheetViews>
  <sheetFormatPr defaultColWidth="8.75" defaultRowHeight="12.9"/>
  <cols>
    <col min="1" max="1" width="18.625" style="147" customWidth="1"/>
    <col min="2" max="2" width="7.375" style="147" customWidth="1"/>
    <col min="3" max="3" width="16.125" style="147" bestFit="1" customWidth="1"/>
    <col min="4" max="4" width="8.75" style="147"/>
    <col min="5" max="5" width="4.375" style="147" customWidth="1"/>
    <col min="6" max="6" width="8.75" style="147"/>
    <col min="7" max="7" width="4" style="147" customWidth="1"/>
    <col min="8" max="8" width="20.625" style="147" customWidth="1"/>
    <col min="9" max="9" width="8.75" style="147"/>
    <col min="10" max="11" width="10" style="147" customWidth="1"/>
    <col min="12" max="12" width="8.75" style="147"/>
    <col min="13" max="13" width="10" style="147" customWidth="1"/>
    <col min="14" max="14" width="8.75" style="147"/>
    <col min="15" max="19" width="2.375" style="147" customWidth="1"/>
    <col min="20" max="16384" width="8.75" style="147"/>
  </cols>
  <sheetData>
    <row r="1" spans="1:14" ht="20.05" customHeight="1">
      <c r="A1" s="3" t="s">
        <v>697</v>
      </c>
      <c r="B1" s="3"/>
      <c r="C1" s="3"/>
      <c r="D1" s="3"/>
      <c r="E1" s="3"/>
      <c r="F1" s="3"/>
      <c r="G1" s="3"/>
      <c r="H1" s="3"/>
      <c r="I1" s="64"/>
      <c r="J1" s="3"/>
      <c r="K1" s="3"/>
      <c r="L1" s="691" t="s">
        <v>696</v>
      </c>
      <c r="M1" s="490"/>
      <c r="N1" s="352"/>
    </row>
    <row r="2" spans="1:14" ht="20.05" customHeight="1">
      <c r="A2" s="126" t="s">
        <v>0</v>
      </c>
      <c r="B2" s="324"/>
      <c r="C2" s="324"/>
      <c r="D2" s="324"/>
      <c r="E2" s="324"/>
      <c r="F2" s="324"/>
      <c r="G2" s="324"/>
      <c r="H2" s="324"/>
      <c r="I2" s="32"/>
      <c r="J2" s="324"/>
      <c r="K2" s="324"/>
      <c r="L2" s="31" t="s">
        <v>678</v>
      </c>
      <c r="M2" s="31"/>
      <c r="N2" s="353"/>
    </row>
    <row r="3" spans="1:14" ht="14.95">
      <c r="A3" s="51"/>
      <c r="B3" s="50"/>
      <c r="C3" s="50"/>
      <c r="D3" s="50"/>
      <c r="E3" s="50"/>
      <c r="F3" s="50"/>
      <c r="G3" s="50"/>
      <c r="H3" s="32"/>
      <c r="I3" s="26"/>
      <c r="J3" s="50"/>
      <c r="K3" s="50"/>
      <c r="L3" s="50"/>
      <c r="M3" s="50"/>
      <c r="N3" s="141"/>
    </row>
    <row r="4" spans="1:14">
      <c r="A4" s="346" t="s">
        <v>66</v>
      </c>
      <c r="B4" s="84"/>
      <c r="C4" s="32"/>
      <c r="D4" s="32"/>
      <c r="E4" s="32"/>
      <c r="F4" s="32"/>
      <c r="G4" s="32"/>
      <c r="H4" s="346" t="s">
        <v>67</v>
      </c>
      <c r="I4" s="32"/>
      <c r="J4" s="32"/>
      <c r="K4" s="32"/>
      <c r="L4" s="32"/>
      <c r="M4" s="32"/>
    </row>
    <row r="5" spans="1:14">
      <c r="A5" s="38" t="s">
        <v>68</v>
      </c>
      <c r="B5" s="43"/>
      <c r="C5" s="13" t="s">
        <v>69</v>
      </c>
      <c r="D5" s="43"/>
      <c r="E5" s="43"/>
      <c r="F5" s="16" t="s">
        <v>7</v>
      </c>
      <c r="G5" s="129"/>
      <c r="H5" s="38" t="s">
        <v>68</v>
      </c>
      <c r="I5" s="43"/>
      <c r="J5" s="13" t="s">
        <v>70</v>
      </c>
      <c r="K5" s="43"/>
      <c r="L5" s="43"/>
      <c r="M5" s="16" t="s">
        <v>7</v>
      </c>
    </row>
    <row r="6" spans="1:14">
      <c r="A6" s="44" t="s">
        <v>71</v>
      </c>
      <c r="B6" s="18" t="s">
        <v>72</v>
      </c>
      <c r="C6" s="19" t="s">
        <v>73</v>
      </c>
      <c r="D6" s="19" t="s">
        <v>74</v>
      </c>
      <c r="E6" s="347"/>
      <c r="F6" s="41" t="s">
        <v>75</v>
      </c>
      <c r="G6" s="129"/>
      <c r="H6" s="44" t="s">
        <v>76</v>
      </c>
      <c r="I6" s="18" t="s">
        <v>72</v>
      </c>
      <c r="J6" s="19" t="s">
        <v>77</v>
      </c>
      <c r="K6" s="19" t="s">
        <v>74</v>
      </c>
      <c r="L6" s="82"/>
      <c r="M6" s="41" t="s">
        <v>75</v>
      </c>
    </row>
    <row r="7" spans="1:14">
      <c r="A7" s="512" t="s">
        <v>493</v>
      </c>
      <c r="B7" s="409" t="s">
        <v>595</v>
      </c>
      <c r="C7" s="389">
        <v>43434</v>
      </c>
      <c r="D7" s="482">
        <v>43435</v>
      </c>
      <c r="E7" s="23" t="s">
        <v>494</v>
      </c>
      <c r="F7" s="391">
        <v>43435</v>
      </c>
      <c r="G7" s="392"/>
      <c r="H7" s="387" t="s">
        <v>78</v>
      </c>
      <c r="I7" s="388" t="s">
        <v>608</v>
      </c>
      <c r="J7" s="389">
        <v>43437</v>
      </c>
      <c r="K7" s="394">
        <v>43439</v>
      </c>
      <c r="L7" s="390" t="s">
        <v>485</v>
      </c>
      <c r="M7" s="391">
        <v>43440</v>
      </c>
      <c r="N7" s="393"/>
    </row>
    <row r="8" spans="1:14">
      <c r="A8" s="512" t="s">
        <v>493</v>
      </c>
      <c r="B8" s="409" t="s">
        <v>596</v>
      </c>
      <c r="C8" s="389">
        <v>43438</v>
      </c>
      <c r="D8" s="390">
        <v>43439</v>
      </c>
      <c r="E8" s="23" t="s">
        <v>485</v>
      </c>
      <c r="F8" s="391">
        <v>43439</v>
      </c>
      <c r="G8" s="392"/>
      <c r="H8" s="387" t="s">
        <v>78</v>
      </c>
      <c r="I8" s="388" t="s">
        <v>609</v>
      </c>
      <c r="J8" s="389">
        <v>43439</v>
      </c>
      <c r="K8" s="394">
        <v>43441</v>
      </c>
      <c r="L8" s="390" t="s">
        <v>79</v>
      </c>
      <c r="M8" s="391">
        <v>43442</v>
      </c>
      <c r="N8" s="393"/>
    </row>
    <row r="9" spans="1:14">
      <c r="A9" s="512" t="s">
        <v>493</v>
      </c>
      <c r="B9" s="409" t="s">
        <v>597</v>
      </c>
      <c r="C9" s="389">
        <v>43439</v>
      </c>
      <c r="D9" s="390">
        <v>43440</v>
      </c>
      <c r="E9" s="23" t="s">
        <v>495</v>
      </c>
      <c r="F9" s="391">
        <v>43440</v>
      </c>
      <c r="G9" s="392"/>
      <c r="H9" s="387" t="s">
        <v>78</v>
      </c>
      <c r="I9" s="388" t="s">
        <v>610</v>
      </c>
      <c r="J9" s="389">
        <v>43444</v>
      </c>
      <c r="K9" s="394">
        <v>43446</v>
      </c>
      <c r="L9" s="390" t="s">
        <v>485</v>
      </c>
      <c r="M9" s="391">
        <v>43447</v>
      </c>
      <c r="N9" s="393"/>
    </row>
    <row r="10" spans="1:14">
      <c r="A10" s="512" t="s">
        <v>493</v>
      </c>
      <c r="B10" s="409" t="s">
        <v>598</v>
      </c>
      <c r="C10" s="389">
        <v>43441</v>
      </c>
      <c r="D10" s="482">
        <v>43442</v>
      </c>
      <c r="E10" s="23" t="s">
        <v>494</v>
      </c>
      <c r="F10" s="391">
        <v>43442</v>
      </c>
      <c r="G10" s="392"/>
      <c r="H10" s="387" t="s">
        <v>78</v>
      </c>
      <c r="I10" s="388" t="s">
        <v>611</v>
      </c>
      <c r="J10" s="389">
        <v>43446</v>
      </c>
      <c r="K10" s="394">
        <v>43448</v>
      </c>
      <c r="L10" s="390" t="s">
        <v>79</v>
      </c>
      <c r="M10" s="391">
        <v>43449</v>
      </c>
      <c r="N10" s="393"/>
    </row>
    <row r="11" spans="1:14">
      <c r="A11" s="512" t="s">
        <v>493</v>
      </c>
      <c r="B11" s="409" t="s">
        <v>599</v>
      </c>
      <c r="C11" s="389">
        <v>43445</v>
      </c>
      <c r="D11" s="390">
        <v>43446</v>
      </c>
      <c r="E11" s="23" t="s">
        <v>485</v>
      </c>
      <c r="F11" s="391">
        <v>43446</v>
      </c>
      <c r="G11" s="392"/>
      <c r="H11" s="387" t="s">
        <v>78</v>
      </c>
      <c r="I11" s="446" t="s">
        <v>612</v>
      </c>
      <c r="J11" s="389">
        <v>43451</v>
      </c>
      <c r="K11" s="394">
        <v>43453</v>
      </c>
      <c r="L11" s="390" t="s">
        <v>485</v>
      </c>
      <c r="M11" s="391">
        <v>43454</v>
      </c>
      <c r="N11" s="393"/>
    </row>
    <row r="12" spans="1:14">
      <c r="A12" s="512" t="s">
        <v>493</v>
      </c>
      <c r="B12" s="409" t="s">
        <v>600</v>
      </c>
      <c r="C12" s="389">
        <v>43446</v>
      </c>
      <c r="D12" s="390">
        <v>43447</v>
      </c>
      <c r="E12" s="23" t="s">
        <v>495</v>
      </c>
      <c r="F12" s="391">
        <v>43447</v>
      </c>
      <c r="G12" s="392"/>
      <c r="H12" s="387" t="s">
        <v>78</v>
      </c>
      <c r="I12" s="446" t="s">
        <v>613</v>
      </c>
      <c r="J12" s="389">
        <v>43453</v>
      </c>
      <c r="K12" s="394">
        <v>43455</v>
      </c>
      <c r="L12" s="390" t="s">
        <v>79</v>
      </c>
      <c r="M12" s="391">
        <v>43456</v>
      </c>
      <c r="N12" s="393"/>
    </row>
    <row r="13" spans="1:14">
      <c r="A13" s="512" t="s">
        <v>493</v>
      </c>
      <c r="B13" s="409" t="s">
        <v>601</v>
      </c>
      <c r="C13" s="389">
        <v>43448</v>
      </c>
      <c r="D13" s="390">
        <v>43449</v>
      </c>
      <c r="E13" s="23" t="s">
        <v>494</v>
      </c>
      <c r="F13" s="391">
        <v>43449</v>
      </c>
      <c r="G13" s="392"/>
      <c r="H13" s="387" t="s">
        <v>78</v>
      </c>
      <c r="I13" s="446" t="s">
        <v>614</v>
      </c>
      <c r="J13" s="389">
        <v>43455</v>
      </c>
      <c r="K13" s="394">
        <v>43460</v>
      </c>
      <c r="L13" s="390" t="s">
        <v>485</v>
      </c>
      <c r="M13" s="391">
        <v>43461</v>
      </c>
      <c r="N13" s="393"/>
    </row>
    <row r="14" spans="1:14">
      <c r="A14" s="512" t="s">
        <v>493</v>
      </c>
      <c r="B14" s="409" t="s">
        <v>602</v>
      </c>
      <c r="C14" s="389">
        <v>43452</v>
      </c>
      <c r="D14" s="482">
        <v>43453</v>
      </c>
      <c r="E14" s="23" t="s">
        <v>485</v>
      </c>
      <c r="F14" s="391">
        <v>43453</v>
      </c>
      <c r="G14" s="392"/>
      <c r="H14" s="667" t="s">
        <v>78</v>
      </c>
      <c r="I14" s="668" t="s">
        <v>663</v>
      </c>
      <c r="J14" s="389">
        <v>43460</v>
      </c>
      <c r="K14" s="394">
        <v>43462</v>
      </c>
      <c r="L14" s="390" t="s">
        <v>79</v>
      </c>
      <c r="M14" s="391">
        <v>43463</v>
      </c>
      <c r="N14" s="393"/>
    </row>
    <row r="15" spans="1:14">
      <c r="A15" s="512" t="s">
        <v>493</v>
      </c>
      <c r="B15" s="409" t="s">
        <v>603</v>
      </c>
      <c r="C15" s="389">
        <v>43453</v>
      </c>
      <c r="D15" s="390">
        <v>43454</v>
      </c>
      <c r="E15" s="23" t="s">
        <v>495</v>
      </c>
      <c r="F15" s="391">
        <v>43454</v>
      </c>
      <c r="G15" s="392"/>
      <c r="H15" s="393"/>
    </row>
    <row r="16" spans="1:14">
      <c r="A16" s="512" t="s">
        <v>493</v>
      </c>
      <c r="B16" s="409" t="s">
        <v>604</v>
      </c>
      <c r="C16" s="389">
        <v>43455</v>
      </c>
      <c r="D16" s="390">
        <v>43456</v>
      </c>
      <c r="E16" s="23" t="s">
        <v>494</v>
      </c>
      <c r="F16" s="391">
        <v>43456</v>
      </c>
      <c r="G16" s="393"/>
      <c r="H16" s="396" t="s">
        <v>80</v>
      </c>
      <c r="I16" s="393"/>
      <c r="J16" s="393"/>
      <c r="K16" s="393"/>
      <c r="L16" s="393"/>
      <c r="M16" s="393"/>
      <c r="N16" s="295"/>
    </row>
    <row r="17" spans="1:14">
      <c r="A17" s="512" t="s">
        <v>493</v>
      </c>
      <c r="B17" s="409" t="s">
        <v>605</v>
      </c>
      <c r="C17" s="389">
        <v>43459</v>
      </c>
      <c r="D17" s="390">
        <v>43460</v>
      </c>
      <c r="E17" s="23" t="s">
        <v>485</v>
      </c>
      <c r="F17" s="391">
        <v>43460</v>
      </c>
      <c r="G17" s="397"/>
      <c r="H17" s="398" t="s">
        <v>68</v>
      </c>
      <c r="I17" s="399"/>
      <c r="J17" s="400" t="s">
        <v>81</v>
      </c>
      <c r="K17" s="399"/>
      <c r="L17" s="399"/>
      <c r="M17" s="401" t="s">
        <v>7</v>
      </c>
      <c r="N17" s="393"/>
    </row>
    <row r="18" spans="1:14">
      <c r="A18" s="512" t="s">
        <v>493</v>
      </c>
      <c r="B18" s="409" t="s">
        <v>606</v>
      </c>
      <c r="C18" s="389">
        <v>43460</v>
      </c>
      <c r="D18" s="390">
        <v>43461</v>
      </c>
      <c r="E18" s="23" t="s">
        <v>495</v>
      </c>
      <c r="F18" s="391">
        <v>43461</v>
      </c>
      <c r="G18" s="397"/>
      <c r="H18" s="402" t="s">
        <v>82</v>
      </c>
      <c r="I18" s="403" t="s">
        <v>72</v>
      </c>
      <c r="J18" s="404" t="s">
        <v>77</v>
      </c>
      <c r="K18" s="404" t="s">
        <v>74</v>
      </c>
      <c r="L18" s="405"/>
      <c r="M18" s="406" t="s">
        <v>75</v>
      </c>
      <c r="N18" s="393"/>
    </row>
    <row r="19" spans="1:14">
      <c r="A19" s="512" t="s">
        <v>493</v>
      </c>
      <c r="B19" s="409" t="s">
        <v>607</v>
      </c>
      <c r="C19" s="389" t="s">
        <v>664</v>
      </c>
      <c r="D19" s="390">
        <v>43463</v>
      </c>
      <c r="E19" s="23" t="s">
        <v>494</v>
      </c>
      <c r="F19" s="391">
        <v>43463</v>
      </c>
      <c r="G19" s="397"/>
      <c r="H19" s="387" t="s">
        <v>524</v>
      </c>
      <c r="I19" s="407" t="s">
        <v>615</v>
      </c>
      <c r="J19" s="395">
        <v>43438</v>
      </c>
      <c r="K19" s="390">
        <v>43440</v>
      </c>
      <c r="L19" s="390" t="s">
        <v>495</v>
      </c>
      <c r="M19" s="391">
        <v>43442</v>
      </c>
      <c r="N19" s="393"/>
    </row>
    <row r="20" spans="1:14">
      <c r="G20" s="397"/>
      <c r="H20" s="387" t="s">
        <v>524</v>
      </c>
      <c r="I20" s="388" t="s">
        <v>617</v>
      </c>
      <c r="J20" s="395">
        <v>43445</v>
      </c>
      <c r="K20" s="390">
        <v>43447</v>
      </c>
      <c r="L20" s="390" t="s">
        <v>495</v>
      </c>
      <c r="M20" s="391">
        <v>43449</v>
      </c>
      <c r="N20" s="397"/>
    </row>
    <row r="21" spans="1:14">
      <c r="A21" s="396" t="s">
        <v>83</v>
      </c>
      <c r="B21" s="393"/>
      <c r="C21" s="393"/>
      <c r="D21" s="393"/>
      <c r="E21" s="393"/>
      <c r="F21" s="393"/>
      <c r="G21" s="397"/>
      <c r="H21" s="387" t="s">
        <v>524</v>
      </c>
      <c r="I21" s="388" t="s">
        <v>616</v>
      </c>
      <c r="J21" s="395">
        <v>43452</v>
      </c>
      <c r="K21" s="390">
        <v>43454</v>
      </c>
      <c r="L21" s="390" t="s">
        <v>495</v>
      </c>
      <c r="M21" s="391">
        <v>43456</v>
      </c>
      <c r="N21" s="397"/>
    </row>
    <row r="22" spans="1:14">
      <c r="A22" s="398" t="s">
        <v>68</v>
      </c>
      <c r="B22" s="399"/>
      <c r="C22" s="400" t="s">
        <v>84</v>
      </c>
      <c r="D22" s="399"/>
      <c r="E22" s="399"/>
      <c r="F22" s="401" t="s">
        <v>7</v>
      </c>
      <c r="G22" s="397"/>
      <c r="H22" s="667" t="s">
        <v>524</v>
      </c>
      <c r="I22" s="409" t="s">
        <v>662</v>
      </c>
      <c r="J22" s="395">
        <v>43459</v>
      </c>
      <c r="K22" s="390">
        <v>43461</v>
      </c>
      <c r="L22" s="390" t="s">
        <v>495</v>
      </c>
      <c r="M22" s="391">
        <v>43463</v>
      </c>
      <c r="N22" s="397"/>
    </row>
    <row r="23" spans="1:14">
      <c r="A23" s="402" t="s">
        <v>71</v>
      </c>
      <c r="B23" s="403" t="s">
        <v>72</v>
      </c>
      <c r="C23" s="404" t="s">
        <v>77</v>
      </c>
      <c r="D23" s="404" t="s">
        <v>74</v>
      </c>
      <c r="E23" s="405"/>
      <c r="F23" s="406" t="s">
        <v>75</v>
      </c>
      <c r="G23" s="397"/>
      <c r="H23" s="397"/>
      <c r="N23" s="397"/>
    </row>
    <row r="24" spans="1:14">
      <c r="A24" s="387" t="s">
        <v>85</v>
      </c>
      <c r="B24" s="388" t="s">
        <v>587</v>
      </c>
      <c r="C24" s="395">
        <v>43434</v>
      </c>
      <c r="D24" s="390">
        <v>43438</v>
      </c>
      <c r="E24" s="390" t="s">
        <v>496</v>
      </c>
      <c r="F24" s="391">
        <v>43439</v>
      </c>
      <c r="G24" s="397"/>
      <c r="H24" s="396" t="s">
        <v>86</v>
      </c>
      <c r="I24" s="393"/>
      <c r="J24" s="393"/>
      <c r="K24" s="393"/>
      <c r="L24" s="393"/>
      <c r="M24" s="393"/>
    </row>
    <row r="25" spans="1:14">
      <c r="A25" s="387" t="s">
        <v>574</v>
      </c>
      <c r="B25" s="388" t="s">
        <v>588</v>
      </c>
      <c r="C25" s="395">
        <v>43439</v>
      </c>
      <c r="D25" s="390">
        <v>43441</v>
      </c>
      <c r="E25" s="390" t="s">
        <v>79</v>
      </c>
      <c r="F25" s="391">
        <v>43442</v>
      </c>
      <c r="G25" s="397"/>
      <c r="H25" s="398" t="s">
        <v>68</v>
      </c>
      <c r="I25" s="399"/>
      <c r="J25" s="400" t="s">
        <v>87</v>
      </c>
      <c r="K25" s="399"/>
      <c r="L25" s="399"/>
      <c r="M25" s="401" t="s">
        <v>7</v>
      </c>
      <c r="N25" s="158"/>
    </row>
    <row r="26" spans="1:14">
      <c r="A26" s="387" t="s">
        <v>85</v>
      </c>
      <c r="B26" s="388" t="s">
        <v>589</v>
      </c>
      <c r="C26" s="395">
        <v>43441</v>
      </c>
      <c r="D26" s="390">
        <v>43445</v>
      </c>
      <c r="E26" s="390" t="s">
        <v>496</v>
      </c>
      <c r="F26" s="391">
        <v>43446</v>
      </c>
      <c r="G26" s="397"/>
      <c r="H26" s="402" t="s">
        <v>88</v>
      </c>
      <c r="I26" s="403" t="s">
        <v>72</v>
      </c>
      <c r="J26" s="404" t="s">
        <v>77</v>
      </c>
      <c r="K26" s="404" t="s">
        <v>74</v>
      </c>
      <c r="L26" s="405"/>
      <c r="M26" s="406" t="s">
        <v>75</v>
      </c>
      <c r="N26" s="158"/>
    </row>
    <row r="27" spans="1:14">
      <c r="A27" s="387" t="s">
        <v>85</v>
      </c>
      <c r="B27" s="388" t="s">
        <v>590</v>
      </c>
      <c r="C27" s="395">
        <v>43446</v>
      </c>
      <c r="D27" s="390">
        <v>43448</v>
      </c>
      <c r="E27" s="390" t="s">
        <v>79</v>
      </c>
      <c r="F27" s="391">
        <v>43449</v>
      </c>
      <c r="G27" s="397"/>
      <c r="H27" s="387" t="s">
        <v>497</v>
      </c>
      <c r="I27" s="388" t="s">
        <v>618</v>
      </c>
      <c r="J27" s="395">
        <v>43433</v>
      </c>
      <c r="K27" s="390">
        <v>43435</v>
      </c>
      <c r="L27" s="390" t="s">
        <v>494</v>
      </c>
      <c r="M27" s="391">
        <v>43436</v>
      </c>
      <c r="N27" s="158"/>
    </row>
    <row r="28" spans="1:14">
      <c r="A28" s="387" t="s">
        <v>85</v>
      </c>
      <c r="B28" s="388" t="s">
        <v>591</v>
      </c>
      <c r="C28" s="395">
        <v>43448</v>
      </c>
      <c r="D28" s="390">
        <v>43452</v>
      </c>
      <c r="E28" s="390" t="s">
        <v>496</v>
      </c>
      <c r="F28" s="391">
        <v>43453</v>
      </c>
      <c r="G28" s="397"/>
      <c r="H28" s="387" t="s">
        <v>497</v>
      </c>
      <c r="I28" s="388" t="s">
        <v>619</v>
      </c>
      <c r="J28" s="395">
        <v>43440</v>
      </c>
      <c r="K28" s="390">
        <v>43442</v>
      </c>
      <c r="L28" s="390" t="s">
        <v>494</v>
      </c>
      <c r="M28" s="391">
        <v>43443</v>
      </c>
      <c r="N28" s="158"/>
    </row>
    <row r="29" spans="1:14">
      <c r="A29" s="387" t="s">
        <v>85</v>
      </c>
      <c r="B29" s="388" t="s">
        <v>592</v>
      </c>
      <c r="C29" s="395">
        <v>43453</v>
      </c>
      <c r="D29" s="390">
        <v>43455</v>
      </c>
      <c r="E29" s="390" t="s">
        <v>79</v>
      </c>
      <c r="F29" s="391">
        <v>43456</v>
      </c>
      <c r="G29" s="397"/>
      <c r="H29" s="387" t="s">
        <v>497</v>
      </c>
      <c r="I29" s="388" t="s">
        <v>620</v>
      </c>
      <c r="J29" s="395">
        <v>43447</v>
      </c>
      <c r="K29" s="390">
        <v>43449</v>
      </c>
      <c r="L29" s="390" t="s">
        <v>494</v>
      </c>
      <c r="M29" s="391">
        <v>43450</v>
      </c>
      <c r="N29" s="397"/>
    </row>
    <row r="30" spans="1:14">
      <c r="A30" s="387" t="s">
        <v>85</v>
      </c>
      <c r="B30" s="388" t="s">
        <v>593</v>
      </c>
      <c r="C30" s="395">
        <v>43454</v>
      </c>
      <c r="D30" s="390">
        <v>43459</v>
      </c>
      <c r="E30" s="390" t="s">
        <v>496</v>
      </c>
      <c r="F30" s="391">
        <v>43460</v>
      </c>
      <c r="G30" s="397"/>
      <c r="H30" s="387" t="s">
        <v>497</v>
      </c>
      <c r="I30" s="388" t="s">
        <v>621</v>
      </c>
      <c r="J30" s="395">
        <v>43454</v>
      </c>
      <c r="K30" s="390">
        <v>43456</v>
      </c>
      <c r="L30" s="390" t="s">
        <v>494</v>
      </c>
      <c r="M30" s="391">
        <v>43457</v>
      </c>
      <c r="N30" s="397"/>
    </row>
    <row r="31" spans="1:14">
      <c r="A31" s="387" t="s">
        <v>85</v>
      </c>
      <c r="B31" s="388" t="s">
        <v>594</v>
      </c>
      <c r="C31" s="395">
        <v>43460</v>
      </c>
      <c r="D31" s="390">
        <v>43462</v>
      </c>
      <c r="E31" s="390" t="s">
        <v>79</v>
      </c>
      <c r="F31" s="391">
        <v>43463</v>
      </c>
      <c r="G31" s="397"/>
      <c r="H31" s="387" t="s">
        <v>497</v>
      </c>
      <c r="I31" s="388" t="s">
        <v>622</v>
      </c>
      <c r="J31" s="395">
        <v>43461</v>
      </c>
      <c r="K31" s="390">
        <v>43463</v>
      </c>
      <c r="L31" s="390" t="s">
        <v>494</v>
      </c>
      <c r="M31" s="391">
        <v>43464</v>
      </c>
    </row>
    <row r="33" spans="1:15">
      <c r="A33" s="160" t="s">
        <v>69</v>
      </c>
      <c r="B33" s="348" t="s">
        <v>89</v>
      </c>
      <c r="C33" s="348"/>
      <c r="D33" s="348"/>
      <c r="E33" s="348"/>
      <c r="F33" s="161"/>
      <c r="G33" s="161"/>
      <c r="H33" s="348" t="s">
        <v>481</v>
      </c>
      <c r="I33" s="348"/>
      <c r="J33" s="348"/>
      <c r="K33" s="161"/>
      <c r="L33" s="161"/>
      <c r="M33" s="348"/>
      <c r="N33" s="354" t="s">
        <v>91</v>
      </c>
      <c r="O33" s="355"/>
    </row>
    <row r="34" spans="1:15">
      <c r="A34" s="349"/>
      <c r="B34" s="350"/>
      <c r="C34" s="350"/>
      <c r="D34" s="350"/>
      <c r="E34" s="350"/>
      <c r="F34" s="351"/>
      <c r="G34" s="351"/>
      <c r="H34" s="350" t="s">
        <v>511</v>
      </c>
      <c r="I34" s="350"/>
      <c r="J34" s="350"/>
      <c r="K34" s="351"/>
      <c r="L34" s="351"/>
      <c r="M34" s="350"/>
      <c r="N34" s="356"/>
      <c r="O34" s="357"/>
    </row>
    <row r="35" spans="1:15">
      <c r="A35" s="349" t="s">
        <v>70</v>
      </c>
      <c r="B35" s="350" t="s">
        <v>92</v>
      </c>
      <c r="C35" s="350"/>
      <c r="D35" s="350"/>
      <c r="E35" s="350"/>
      <c r="F35" s="351"/>
      <c r="G35" s="351"/>
      <c r="H35" s="350" t="s">
        <v>93</v>
      </c>
      <c r="I35" s="350"/>
      <c r="J35" s="350"/>
      <c r="K35" s="351"/>
      <c r="L35" s="351"/>
      <c r="M35" s="350"/>
      <c r="N35" s="356" t="s">
        <v>94</v>
      </c>
      <c r="O35" s="357"/>
    </row>
    <row r="36" spans="1:15">
      <c r="A36" s="349"/>
      <c r="B36" s="351"/>
      <c r="C36" s="351"/>
      <c r="D36" s="351"/>
      <c r="E36" s="351"/>
      <c r="F36" s="351"/>
      <c r="G36" s="351"/>
      <c r="H36" s="351" t="s">
        <v>95</v>
      </c>
      <c r="I36" s="351"/>
      <c r="J36" s="351"/>
      <c r="K36" s="351"/>
      <c r="L36" s="351"/>
      <c r="M36" s="351"/>
      <c r="N36" s="356"/>
      <c r="O36" s="357"/>
    </row>
    <row r="37" spans="1:15">
      <c r="A37" s="349" t="s">
        <v>87</v>
      </c>
      <c r="B37" s="351" t="s">
        <v>96</v>
      </c>
      <c r="C37" s="351"/>
      <c r="D37" s="351"/>
      <c r="E37" s="351"/>
      <c r="F37" s="351"/>
      <c r="G37" s="351"/>
      <c r="H37" s="351" t="s">
        <v>97</v>
      </c>
      <c r="I37" s="351"/>
      <c r="J37" s="351"/>
      <c r="K37" s="351"/>
      <c r="L37" s="351"/>
      <c r="M37" s="351"/>
      <c r="N37" s="356" t="s">
        <v>98</v>
      </c>
      <c r="O37" s="357"/>
    </row>
    <row r="38" spans="1:15">
      <c r="A38" s="349" t="s">
        <v>84</v>
      </c>
      <c r="B38" s="351" t="s">
        <v>99</v>
      </c>
      <c r="C38" s="351"/>
      <c r="D38" s="351"/>
      <c r="E38" s="351"/>
      <c r="F38" s="351"/>
      <c r="G38" s="351"/>
      <c r="H38" s="351" t="s">
        <v>100</v>
      </c>
      <c r="I38" s="351"/>
      <c r="J38" s="351"/>
      <c r="K38" s="351"/>
      <c r="L38" s="351"/>
      <c r="M38" s="351"/>
      <c r="N38" s="356" t="s">
        <v>101</v>
      </c>
      <c r="O38" s="357"/>
    </row>
    <row r="39" spans="1:15">
      <c r="A39" s="162" t="s">
        <v>81</v>
      </c>
      <c r="B39" s="163" t="s">
        <v>102</v>
      </c>
      <c r="C39" s="163"/>
      <c r="D39" s="163"/>
      <c r="E39" s="163"/>
      <c r="F39" s="163"/>
      <c r="G39" s="163"/>
      <c r="H39" s="163" t="s">
        <v>103</v>
      </c>
      <c r="I39" s="163"/>
      <c r="J39" s="163"/>
      <c r="K39" s="163"/>
      <c r="L39" s="163"/>
      <c r="M39" s="163"/>
      <c r="N39" s="173" t="s">
        <v>104</v>
      </c>
      <c r="O39" s="358"/>
    </row>
  </sheetData>
  <phoneticPr fontId="56"/>
  <hyperlinks>
    <hyperlink ref="L1" r:id="rId1" xr:uid="{00000000-0004-0000-0200-000000000000}"/>
  </hyperlinks>
  <pageMargins left="0" right="0" top="0" bottom="0" header="0" footer="0"/>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8"/>
  <sheetViews>
    <sheetView showGridLines="0" showRowColHeaders="0" zoomScaleNormal="100" zoomScaleSheetLayoutView="100" workbookViewId="0">
      <selection activeCell="J5" sqref="J4:J5"/>
    </sheetView>
  </sheetViews>
  <sheetFormatPr defaultColWidth="8.75" defaultRowHeight="12.9"/>
  <cols>
    <col min="1" max="1" width="15.375" style="32" customWidth="1"/>
    <col min="2" max="2" width="7" style="32" customWidth="1"/>
    <col min="3" max="5" width="8" style="32" customWidth="1"/>
    <col min="6" max="6" width="7.625" style="32" customWidth="1"/>
    <col min="7" max="7" width="9.25" style="32" customWidth="1"/>
    <col min="8" max="8" width="9.25" style="129" customWidth="1"/>
    <col min="9" max="9" width="1" style="129" customWidth="1"/>
    <col min="10" max="10" width="16.125" style="32" customWidth="1"/>
    <col min="11" max="11" width="11.625" style="32" customWidth="1"/>
    <col min="12" max="13" width="7.375" style="32" customWidth="1"/>
    <col min="14" max="14" width="11.5" style="32" customWidth="1"/>
    <col min="15" max="15" width="7.375" style="32" bestFit="1" customWidth="1"/>
    <col min="16" max="16" width="8.375" style="32" bestFit="1" customWidth="1"/>
    <col min="17" max="17" width="7.625" style="32" customWidth="1"/>
    <col min="18" max="18" width="2.375" style="32" customWidth="1"/>
    <col min="19" max="16384" width="8.75" style="32"/>
  </cols>
  <sheetData>
    <row r="1" spans="1:18" ht="21.75">
      <c r="A1" s="3" t="s">
        <v>698</v>
      </c>
      <c r="B1" s="3"/>
      <c r="C1" s="3"/>
      <c r="D1" s="3"/>
      <c r="E1" s="3"/>
      <c r="F1" s="3"/>
      <c r="G1" s="3"/>
      <c r="H1" s="323"/>
      <c r="I1" s="323"/>
      <c r="J1" s="3"/>
      <c r="K1" s="3"/>
      <c r="L1" s="344"/>
      <c r="M1" s="344"/>
      <c r="N1" s="691" t="s">
        <v>696</v>
      </c>
      <c r="P1" s="135"/>
      <c r="Q1" s="135"/>
      <c r="R1" s="135"/>
    </row>
    <row r="2" spans="1:18" ht="17">
      <c r="A2" s="126" t="s">
        <v>0</v>
      </c>
      <c r="B2" s="324"/>
      <c r="C2" s="324"/>
      <c r="D2" s="324"/>
      <c r="E2" s="324"/>
      <c r="G2" s="324"/>
      <c r="H2" s="325"/>
      <c r="I2" s="325"/>
      <c r="J2" s="324"/>
      <c r="K2" s="324"/>
      <c r="L2" s="324"/>
      <c r="M2" s="324"/>
      <c r="N2" s="31" t="s">
        <v>679</v>
      </c>
    </row>
    <row r="3" spans="1:18" ht="3.6" customHeight="1">
      <c r="A3" s="126"/>
      <c r="B3" s="324"/>
      <c r="C3" s="324"/>
      <c r="D3" s="324"/>
      <c r="E3" s="324"/>
      <c r="G3" s="324"/>
      <c r="H3" s="325"/>
      <c r="I3" s="325"/>
      <c r="J3" s="324"/>
      <c r="K3" s="345"/>
      <c r="L3" s="324"/>
      <c r="M3" s="324"/>
      <c r="N3" s="324"/>
      <c r="O3" s="324"/>
      <c r="P3" s="324"/>
      <c r="Q3" s="31"/>
    </row>
    <row r="4" spans="1:18" ht="14.6" customHeight="1">
      <c r="A4" s="34" t="s">
        <v>105</v>
      </c>
      <c r="B4" s="33"/>
      <c r="C4" s="1"/>
      <c r="D4" s="1"/>
      <c r="E4" s="1"/>
      <c r="F4" s="1"/>
      <c r="G4" s="1"/>
      <c r="H4" s="36"/>
      <c r="I4" s="36"/>
      <c r="J4" s="34" t="s">
        <v>105</v>
      </c>
      <c r="K4" s="33"/>
      <c r="L4" s="1"/>
      <c r="M4" s="1"/>
      <c r="N4" s="1"/>
      <c r="O4" s="1"/>
      <c r="P4" s="1"/>
    </row>
    <row r="5" spans="1:18" ht="14.6" customHeight="1">
      <c r="A5" s="38" t="s">
        <v>106</v>
      </c>
      <c r="B5" s="15"/>
      <c r="C5" s="13" t="s">
        <v>70</v>
      </c>
      <c r="D5" s="13" t="s">
        <v>69</v>
      </c>
      <c r="E5" s="13" t="s">
        <v>69</v>
      </c>
      <c r="F5" s="326"/>
      <c r="G5" s="16" t="s">
        <v>107</v>
      </c>
      <c r="H5" s="36"/>
      <c r="I5" s="36"/>
      <c r="J5" s="38" t="s">
        <v>559</v>
      </c>
      <c r="K5" s="15"/>
      <c r="L5" s="13" t="s">
        <v>70</v>
      </c>
      <c r="M5" s="13" t="s">
        <v>69</v>
      </c>
      <c r="N5" s="13" t="s">
        <v>69</v>
      </c>
      <c r="O5" s="15"/>
      <c r="P5" s="16" t="s">
        <v>108</v>
      </c>
    </row>
    <row r="6" spans="1:18" ht="14.6" customHeight="1">
      <c r="A6" s="24" t="s">
        <v>109</v>
      </c>
      <c r="B6" s="18" t="s">
        <v>72</v>
      </c>
      <c r="C6" s="25" t="s">
        <v>77</v>
      </c>
      <c r="D6" s="25" t="s">
        <v>77</v>
      </c>
      <c r="E6" s="19" t="s">
        <v>74</v>
      </c>
      <c r="F6" s="327"/>
      <c r="G6" s="21" t="s">
        <v>110</v>
      </c>
      <c r="H6" s="36"/>
      <c r="I6" s="36"/>
      <c r="J6" s="24" t="s">
        <v>498</v>
      </c>
      <c r="K6" s="18" t="s">
        <v>72</v>
      </c>
      <c r="L6" s="25" t="s">
        <v>77</v>
      </c>
      <c r="M6" s="25" t="s">
        <v>77</v>
      </c>
      <c r="N6" s="19" t="s">
        <v>74</v>
      </c>
      <c r="O6" s="18"/>
      <c r="P6" s="21" t="s">
        <v>560</v>
      </c>
    </row>
    <row r="7" spans="1:18" ht="14.6" customHeight="1">
      <c r="A7" s="60" t="s">
        <v>514</v>
      </c>
      <c r="B7" s="22" t="s">
        <v>627</v>
      </c>
      <c r="C7" s="395">
        <v>43433</v>
      </c>
      <c r="D7" s="395">
        <v>43433</v>
      </c>
      <c r="E7" s="390">
        <v>43435</v>
      </c>
      <c r="F7" s="390" t="s">
        <v>494</v>
      </c>
      <c r="G7" s="391">
        <f>E7+3</f>
        <v>43438</v>
      </c>
      <c r="H7" s="413"/>
      <c r="I7" s="413"/>
      <c r="J7" s="60" t="s">
        <v>628</v>
      </c>
      <c r="K7" s="22" t="s">
        <v>629</v>
      </c>
      <c r="L7" s="421">
        <v>43434</v>
      </c>
      <c r="M7" s="421">
        <v>43434</v>
      </c>
      <c r="N7" s="414" t="s">
        <v>583</v>
      </c>
      <c r="O7" s="483" t="s">
        <v>561</v>
      </c>
      <c r="P7" s="415">
        <v>43445</v>
      </c>
    </row>
    <row r="8" spans="1:18" ht="14.6" customHeight="1">
      <c r="A8" s="60" t="s">
        <v>526</v>
      </c>
      <c r="B8" s="22" t="s">
        <v>623</v>
      </c>
      <c r="C8" s="395">
        <v>43440</v>
      </c>
      <c r="D8" s="395">
        <v>43440</v>
      </c>
      <c r="E8" s="390">
        <v>43442</v>
      </c>
      <c r="F8" s="390" t="s">
        <v>494</v>
      </c>
      <c r="G8" s="391">
        <f t="shared" ref="G8:G11" si="0">E8+3</f>
        <v>43445</v>
      </c>
      <c r="H8" s="413"/>
      <c r="I8" s="413"/>
      <c r="J8" s="60" t="s">
        <v>630</v>
      </c>
      <c r="K8" s="22" t="s">
        <v>631</v>
      </c>
      <c r="L8" s="421">
        <v>43441</v>
      </c>
      <c r="M8" s="421">
        <v>43441</v>
      </c>
      <c r="N8" s="414" t="s">
        <v>584</v>
      </c>
      <c r="O8" s="483" t="s">
        <v>561</v>
      </c>
      <c r="P8" s="415">
        <v>43452</v>
      </c>
    </row>
    <row r="9" spans="1:18" ht="14.6" customHeight="1">
      <c r="A9" s="60" t="s">
        <v>514</v>
      </c>
      <c r="B9" s="22" t="s">
        <v>625</v>
      </c>
      <c r="C9" s="395">
        <v>43447</v>
      </c>
      <c r="D9" s="395">
        <v>43447</v>
      </c>
      <c r="E9" s="390">
        <v>43449</v>
      </c>
      <c r="F9" s="390" t="s">
        <v>494</v>
      </c>
      <c r="G9" s="391">
        <f t="shared" si="0"/>
        <v>43452</v>
      </c>
      <c r="H9" s="413"/>
      <c r="I9" s="413"/>
      <c r="J9" s="60" t="s">
        <v>632</v>
      </c>
      <c r="K9" s="22" t="s">
        <v>633</v>
      </c>
      <c r="L9" s="421">
        <v>43448</v>
      </c>
      <c r="M9" s="421">
        <v>43448</v>
      </c>
      <c r="N9" s="414" t="s">
        <v>585</v>
      </c>
      <c r="O9" s="483" t="s">
        <v>561</v>
      </c>
      <c r="P9" s="415">
        <v>43459</v>
      </c>
    </row>
    <row r="10" spans="1:18" ht="14.6" customHeight="1">
      <c r="A10" s="60" t="s">
        <v>526</v>
      </c>
      <c r="B10" s="22" t="s">
        <v>624</v>
      </c>
      <c r="C10" s="395">
        <v>43454</v>
      </c>
      <c r="D10" s="395">
        <v>43454</v>
      </c>
      <c r="E10" s="390">
        <v>43456</v>
      </c>
      <c r="F10" s="390" t="s">
        <v>494</v>
      </c>
      <c r="G10" s="391">
        <f t="shared" si="0"/>
        <v>43459</v>
      </c>
      <c r="H10" s="413"/>
      <c r="I10" s="413"/>
      <c r="J10" s="60" t="s">
        <v>634</v>
      </c>
      <c r="K10" s="22" t="s">
        <v>635</v>
      </c>
      <c r="L10" s="421">
        <v>43454</v>
      </c>
      <c r="M10" s="421">
        <v>43454</v>
      </c>
      <c r="N10" s="414" t="s">
        <v>586</v>
      </c>
      <c r="O10" s="483" t="s">
        <v>561</v>
      </c>
      <c r="P10" s="415">
        <v>43101</v>
      </c>
    </row>
    <row r="11" spans="1:18">
      <c r="A11" s="60" t="s">
        <v>514</v>
      </c>
      <c r="B11" s="22" t="s">
        <v>626</v>
      </c>
      <c r="C11" s="395">
        <v>43461</v>
      </c>
      <c r="D11" s="395">
        <v>43461</v>
      </c>
      <c r="E11" s="390">
        <v>43463</v>
      </c>
      <c r="F11" s="390" t="s">
        <v>494</v>
      </c>
      <c r="G11" s="391">
        <f t="shared" si="0"/>
        <v>43466</v>
      </c>
    </row>
    <row r="12" spans="1:18" ht="14.6" customHeight="1">
      <c r="I12" s="413"/>
      <c r="J12" s="287" t="s">
        <v>105</v>
      </c>
      <c r="K12" s="417"/>
      <c r="L12" s="417"/>
      <c r="M12" s="417"/>
      <c r="N12" s="417"/>
      <c r="O12" s="417"/>
    </row>
    <row r="13" spans="1:18" ht="14.6" customHeight="1">
      <c r="A13" s="34" t="s">
        <v>105</v>
      </c>
      <c r="B13" s="11"/>
      <c r="C13" s="416"/>
      <c r="D13" s="416"/>
      <c r="E13" s="416"/>
      <c r="F13" s="417"/>
      <c r="G13" s="416"/>
      <c r="H13" s="413"/>
      <c r="I13" s="32"/>
      <c r="J13" s="398" t="s">
        <v>114</v>
      </c>
      <c r="K13" s="418"/>
      <c r="L13" s="400" t="s">
        <v>69</v>
      </c>
      <c r="M13" s="400" t="s">
        <v>69</v>
      </c>
      <c r="N13" s="418"/>
      <c r="O13" s="401" t="s">
        <v>115</v>
      </c>
    </row>
    <row r="14" spans="1:18" ht="14.6" customHeight="1">
      <c r="A14" s="602" t="s">
        <v>556</v>
      </c>
      <c r="B14" s="93"/>
      <c r="C14" s="489" t="s">
        <v>69</v>
      </c>
      <c r="D14" s="400" t="s">
        <v>69</v>
      </c>
      <c r="E14" s="418"/>
      <c r="F14" s="489" t="s">
        <v>112</v>
      </c>
      <c r="G14" s="505" t="s">
        <v>119</v>
      </c>
      <c r="I14" s="32"/>
      <c r="J14" s="419" t="s">
        <v>116</v>
      </c>
      <c r="K14" s="403" t="s">
        <v>72</v>
      </c>
      <c r="L14" s="410" t="s">
        <v>77</v>
      </c>
      <c r="M14" s="404" t="s">
        <v>74</v>
      </c>
      <c r="N14" s="403"/>
      <c r="O14" s="420" t="s">
        <v>117</v>
      </c>
    </row>
    <row r="15" spans="1:18" ht="14.6" customHeight="1">
      <c r="A15" s="24" t="s">
        <v>109</v>
      </c>
      <c r="B15" s="18" t="s">
        <v>72</v>
      </c>
      <c r="C15" s="410" t="s">
        <v>77</v>
      </c>
      <c r="D15" s="404" t="s">
        <v>555</v>
      </c>
      <c r="E15" s="403"/>
      <c r="F15" s="404" t="s">
        <v>113</v>
      </c>
      <c r="G15" s="420" t="s">
        <v>120</v>
      </c>
      <c r="I15" s="32"/>
      <c r="J15" s="422" t="s">
        <v>558</v>
      </c>
      <c r="K15" s="423" t="s">
        <v>636</v>
      </c>
      <c r="L15" s="395">
        <v>43438</v>
      </c>
      <c r="M15" s="390">
        <v>43440</v>
      </c>
      <c r="N15" s="484" t="s">
        <v>495</v>
      </c>
      <c r="O15" s="391">
        <f>M15+4</f>
        <v>43444</v>
      </c>
    </row>
    <row r="16" spans="1:18" ht="14.6" customHeight="1">
      <c r="A16" s="60" t="s">
        <v>514</v>
      </c>
      <c r="B16" s="22" t="s">
        <v>627</v>
      </c>
      <c r="C16" s="395">
        <v>43433</v>
      </c>
      <c r="D16" s="390">
        <v>43435</v>
      </c>
      <c r="E16" s="390" t="s">
        <v>494</v>
      </c>
      <c r="F16" s="498">
        <f>D16+5</f>
        <v>43440</v>
      </c>
      <c r="G16" s="391">
        <f>D16+13</f>
        <v>43448</v>
      </c>
      <c r="I16" s="32"/>
      <c r="J16" s="422" t="s">
        <v>558</v>
      </c>
      <c r="K16" s="423" t="s">
        <v>637</v>
      </c>
      <c r="L16" s="395">
        <v>43445</v>
      </c>
      <c r="M16" s="390">
        <v>43447</v>
      </c>
      <c r="N16" s="484" t="s">
        <v>495</v>
      </c>
      <c r="O16" s="391">
        <f t="shared" ref="O16:O18" si="1">M16+4</f>
        <v>43451</v>
      </c>
    </row>
    <row r="17" spans="1:17" ht="14.6" customHeight="1">
      <c r="A17" s="60" t="s">
        <v>526</v>
      </c>
      <c r="B17" s="22" t="s">
        <v>623</v>
      </c>
      <c r="C17" s="395">
        <v>43440</v>
      </c>
      <c r="D17" s="390">
        <v>43442</v>
      </c>
      <c r="E17" s="390" t="s">
        <v>494</v>
      </c>
      <c r="F17" s="498">
        <f t="shared" ref="F17:F20" si="2">D17+5</f>
        <v>43447</v>
      </c>
      <c r="G17" s="391">
        <f t="shared" ref="G17:G20" si="3">D17+13</f>
        <v>43455</v>
      </c>
      <c r="I17" s="32"/>
      <c r="J17" s="422" t="s">
        <v>558</v>
      </c>
      <c r="K17" s="423" t="s">
        <v>638</v>
      </c>
      <c r="L17" s="395">
        <v>43452</v>
      </c>
      <c r="M17" s="390">
        <v>43454</v>
      </c>
      <c r="N17" s="484" t="s">
        <v>495</v>
      </c>
      <c r="O17" s="391">
        <f t="shared" si="1"/>
        <v>43458</v>
      </c>
    </row>
    <row r="18" spans="1:17" ht="14.6" customHeight="1">
      <c r="A18" s="60" t="s">
        <v>514</v>
      </c>
      <c r="B18" s="22" t="s">
        <v>625</v>
      </c>
      <c r="C18" s="395">
        <v>43447</v>
      </c>
      <c r="D18" s="390">
        <v>43449</v>
      </c>
      <c r="E18" s="390" t="s">
        <v>494</v>
      </c>
      <c r="F18" s="498">
        <f t="shared" si="2"/>
        <v>43454</v>
      </c>
      <c r="G18" s="391">
        <f t="shared" si="3"/>
        <v>43462</v>
      </c>
      <c r="I18" s="32"/>
      <c r="J18" s="422" t="s">
        <v>558</v>
      </c>
      <c r="K18" s="423" t="s">
        <v>639</v>
      </c>
      <c r="L18" s="395">
        <v>43459</v>
      </c>
      <c r="M18" s="390">
        <v>43461</v>
      </c>
      <c r="N18" s="484" t="s">
        <v>495</v>
      </c>
      <c r="O18" s="391">
        <f t="shared" si="1"/>
        <v>43465</v>
      </c>
    </row>
    <row r="19" spans="1:17" ht="14.6" customHeight="1">
      <c r="A19" s="60" t="s">
        <v>526</v>
      </c>
      <c r="B19" s="22" t="s">
        <v>624</v>
      </c>
      <c r="C19" s="395">
        <v>43454</v>
      </c>
      <c r="D19" s="390">
        <v>43456</v>
      </c>
      <c r="E19" s="390" t="s">
        <v>494</v>
      </c>
      <c r="F19" s="498">
        <f t="shared" si="2"/>
        <v>43461</v>
      </c>
      <c r="G19" s="391">
        <f t="shared" si="3"/>
        <v>43469</v>
      </c>
      <c r="I19" s="416"/>
    </row>
    <row r="20" spans="1:17" ht="14.6" customHeight="1">
      <c r="A20" s="60" t="s">
        <v>514</v>
      </c>
      <c r="B20" s="22" t="s">
        <v>626</v>
      </c>
      <c r="C20" s="395">
        <v>43461</v>
      </c>
      <c r="D20" s="390">
        <v>43463</v>
      </c>
      <c r="E20" s="390" t="s">
        <v>494</v>
      </c>
      <c r="F20" s="498">
        <f t="shared" si="2"/>
        <v>43468</v>
      </c>
      <c r="G20" s="391">
        <f t="shared" si="3"/>
        <v>43476</v>
      </c>
      <c r="I20" s="417"/>
      <c r="J20" s="287" t="s">
        <v>121</v>
      </c>
      <c r="K20" s="417"/>
      <c r="L20" s="417"/>
      <c r="M20" s="417"/>
      <c r="N20" s="417"/>
      <c r="O20" s="417"/>
      <c r="P20" s="416"/>
    </row>
    <row r="21" spans="1:17" ht="14.6" customHeight="1">
      <c r="I21" s="417"/>
      <c r="J21" s="398" t="s">
        <v>114</v>
      </c>
      <c r="K21" s="418"/>
      <c r="L21" s="400" t="s">
        <v>70</v>
      </c>
      <c r="M21" s="400" t="s">
        <v>70</v>
      </c>
      <c r="N21" s="418"/>
      <c r="O21" s="401" t="s">
        <v>115</v>
      </c>
      <c r="Q21" s="135"/>
    </row>
    <row r="22" spans="1:17" ht="14.6" customHeight="1">
      <c r="A22" s="287" t="s">
        <v>121</v>
      </c>
      <c r="H22" s="417"/>
      <c r="J22" s="419" t="s">
        <v>116</v>
      </c>
      <c r="K22" s="403" t="s">
        <v>72</v>
      </c>
      <c r="L22" s="410" t="s">
        <v>77</v>
      </c>
      <c r="M22" s="404" t="s">
        <v>74</v>
      </c>
      <c r="N22" s="403"/>
      <c r="O22" s="420" t="s">
        <v>117</v>
      </c>
    </row>
    <row r="23" spans="1:17" ht="14.6" customHeight="1">
      <c r="A23" s="602" t="s">
        <v>556</v>
      </c>
      <c r="B23" s="93"/>
      <c r="C23" s="573" t="s">
        <v>70</v>
      </c>
      <c r="D23" s="573" t="s">
        <v>70</v>
      </c>
      <c r="E23" s="14"/>
      <c r="F23" s="573" t="s">
        <v>7</v>
      </c>
      <c r="G23" s="574" t="s">
        <v>112</v>
      </c>
      <c r="H23" s="603" t="s">
        <v>119</v>
      </c>
      <c r="I23" s="417"/>
      <c r="J23" s="422" t="s">
        <v>558</v>
      </c>
      <c r="K23" s="423" t="s">
        <v>636</v>
      </c>
      <c r="L23" s="395">
        <v>43439</v>
      </c>
      <c r="M23" s="390">
        <v>43441</v>
      </c>
      <c r="N23" s="484" t="s">
        <v>79</v>
      </c>
      <c r="O23" s="391">
        <f>M23+4</f>
        <v>43445</v>
      </c>
    </row>
    <row r="24" spans="1:17" ht="14.6" customHeight="1">
      <c r="A24" s="17" t="s">
        <v>76</v>
      </c>
      <c r="B24" s="18" t="s">
        <v>72</v>
      </c>
      <c r="C24" s="19" t="s">
        <v>77</v>
      </c>
      <c r="D24" s="19" t="s">
        <v>220</v>
      </c>
      <c r="E24" s="20"/>
      <c r="F24" s="19" t="s">
        <v>75</v>
      </c>
      <c r="G24" s="575" t="s">
        <v>528</v>
      </c>
      <c r="H24" s="578" t="s">
        <v>529</v>
      </c>
      <c r="I24" s="417"/>
      <c r="J24" s="422" t="s">
        <v>558</v>
      </c>
      <c r="K24" s="423" t="s">
        <v>637</v>
      </c>
      <c r="L24" s="395">
        <v>43446</v>
      </c>
      <c r="M24" s="390">
        <v>43448</v>
      </c>
      <c r="N24" s="484" t="s">
        <v>79</v>
      </c>
      <c r="O24" s="391">
        <f t="shared" ref="O24:O26" si="4">M24+4</f>
        <v>43452</v>
      </c>
    </row>
    <row r="25" spans="1:17" ht="14.6" customHeight="1">
      <c r="A25" s="387" t="s">
        <v>78</v>
      </c>
      <c r="B25" s="388" t="s">
        <v>608</v>
      </c>
      <c r="C25" s="389">
        <v>43437</v>
      </c>
      <c r="D25" s="394">
        <v>43439</v>
      </c>
      <c r="E25" s="390" t="s">
        <v>485</v>
      </c>
      <c r="F25" s="391">
        <v>43440</v>
      </c>
      <c r="G25" s="576">
        <v>43450</v>
      </c>
      <c r="H25" s="579">
        <v>43456</v>
      </c>
      <c r="I25" s="417"/>
      <c r="J25" s="422" t="s">
        <v>558</v>
      </c>
      <c r="K25" s="423" t="s">
        <v>638</v>
      </c>
      <c r="L25" s="395">
        <v>43453</v>
      </c>
      <c r="M25" s="390">
        <v>43455</v>
      </c>
      <c r="N25" s="484" t="s">
        <v>79</v>
      </c>
      <c r="O25" s="391">
        <f t="shared" si="4"/>
        <v>43459</v>
      </c>
    </row>
    <row r="26" spans="1:17" ht="14.6" customHeight="1">
      <c r="A26" s="387" t="s">
        <v>78</v>
      </c>
      <c r="B26" s="388" t="s">
        <v>609</v>
      </c>
      <c r="C26" s="389">
        <v>43439</v>
      </c>
      <c r="D26" s="394">
        <v>43441</v>
      </c>
      <c r="E26" s="390" t="s">
        <v>79</v>
      </c>
      <c r="F26" s="391">
        <v>43442</v>
      </c>
      <c r="G26" s="576">
        <v>43450</v>
      </c>
      <c r="H26" s="579">
        <v>43458</v>
      </c>
      <c r="I26" s="417"/>
      <c r="J26" s="422" t="s">
        <v>558</v>
      </c>
      <c r="K26" s="423" t="s">
        <v>639</v>
      </c>
      <c r="L26" s="395">
        <v>43460</v>
      </c>
      <c r="M26" s="390">
        <v>43462</v>
      </c>
      <c r="N26" s="484" t="s">
        <v>79</v>
      </c>
      <c r="O26" s="391">
        <f t="shared" si="4"/>
        <v>43466</v>
      </c>
    </row>
    <row r="27" spans="1:17" ht="14.6" customHeight="1">
      <c r="A27" s="387" t="s">
        <v>78</v>
      </c>
      <c r="B27" s="388" t="s">
        <v>610</v>
      </c>
      <c r="C27" s="389">
        <v>43444</v>
      </c>
      <c r="D27" s="394">
        <v>43446</v>
      </c>
      <c r="E27" s="390" t="s">
        <v>485</v>
      </c>
      <c r="F27" s="391">
        <v>43447</v>
      </c>
      <c r="G27" s="576">
        <v>43457</v>
      </c>
      <c r="H27" s="579">
        <v>43463</v>
      </c>
    </row>
    <row r="28" spans="1:17" ht="14.6" customHeight="1">
      <c r="A28" s="387" t="s">
        <v>78</v>
      </c>
      <c r="B28" s="388" t="s">
        <v>611</v>
      </c>
      <c r="C28" s="389">
        <v>43446</v>
      </c>
      <c r="D28" s="394">
        <v>43448</v>
      </c>
      <c r="E28" s="390" t="s">
        <v>79</v>
      </c>
      <c r="F28" s="391">
        <v>43449</v>
      </c>
      <c r="G28" s="576">
        <v>43457</v>
      </c>
      <c r="H28" s="579">
        <v>43465</v>
      </c>
      <c r="I28" s="392"/>
    </row>
    <row r="29" spans="1:17" ht="14.6" customHeight="1">
      <c r="A29" s="387" t="s">
        <v>78</v>
      </c>
      <c r="B29" s="446" t="s">
        <v>612</v>
      </c>
      <c r="C29" s="389">
        <v>43451</v>
      </c>
      <c r="D29" s="394">
        <v>43453</v>
      </c>
      <c r="E29" s="390" t="s">
        <v>485</v>
      </c>
      <c r="F29" s="391">
        <v>43454</v>
      </c>
      <c r="G29" s="576">
        <v>43464</v>
      </c>
      <c r="H29" s="579">
        <v>43105</v>
      </c>
      <c r="I29" s="392"/>
    </row>
    <row r="30" spans="1:17" ht="14.6" customHeight="1">
      <c r="A30" s="387" t="s">
        <v>78</v>
      </c>
      <c r="B30" s="446" t="s">
        <v>613</v>
      </c>
      <c r="C30" s="389">
        <v>43453</v>
      </c>
      <c r="D30" s="394">
        <v>43455</v>
      </c>
      <c r="E30" s="390" t="s">
        <v>79</v>
      </c>
      <c r="F30" s="391">
        <v>43456</v>
      </c>
      <c r="G30" s="576">
        <v>43464</v>
      </c>
      <c r="H30" s="579">
        <v>43107</v>
      </c>
      <c r="I30" s="392"/>
    </row>
    <row r="31" spans="1:17" ht="14.6" customHeight="1">
      <c r="A31" s="387" t="s">
        <v>78</v>
      </c>
      <c r="B31" s="446" t="s">
        <v>614</v>
      </c>
      <c r="C31" s="389">
        <v>43455</v>
      </c>
      <c r="D31" s="394">
        <v>43460</v>
      </c>
      <c r="E31" s="390" t="s">
        <v>485</v>
      </c>
      <c r="F31" s="391">
        <v>43461</v>
      </c>
      <c r="G31" s="576">
        <v>43106</v>
      </c>
      <c r="H31" s="579">
        <v>43112</v>
      </c>
      <c r="I31" s="392"/>
    </row>
    <row r="32" spans="1:17" ht="14.6" customHeight="1">
      <c r="A32" s="667" t="s">
        <v>78</v>
      </c>
      <c r="B32" s="668" t="s">
        <v>663</v>
      </c>
      <c r="C32" s="389">
        <v>43460</v>
      </c>
      <c r="D32" s="394">
        <v>43462</v>
      </c>
      <c r="E32" s="390" t="s">
        <v>79</v>
      </c>
      <c r="F32" s="391">
        <v>43463</v>
      </c>
      <c r="G32" s="576">
        <v>43106</v>
      </c>
      <c r="H32" s="579">
        <v>43114</v>
      </c>
      <c r="I32" s="392"/>
    </row>
    <row r="33" spans="1:16" ht="14.6" customHeight="1"/>
    <row r="34" spans="1:16" ht="14.6" customHeight="1">
      <c r="A34" s="328" t="s">
        <v>122</v>
      </c>
      <c r="B34" s="329"/>
      <c r="C34" s="424"/>
      <c r="D34" s="424"/>
      <c r="E34" s="424"/>
      <c r="F34" s="424"/>
      <c r="G34" s="425"/>
      <c r="H34" s="336" t="s">
        <v>126</v>
      </c>
      <c r="I34" s="577"/>
      <c r="J34" s="337"/>
      <c r="K34" s="337"/>
      <c r="L34" s="337"/>
      <c r="M34" s="337"/>
      <c r="N34" s="337"/>
      <c r="O34" s="337"/>
      <c r="P34" s="338"/>
    </row>
    <row r="35" spans="1:16" ht="14.6" customHeight="1">
      <c r="A35" s="330" t="s">
        <v>123</v>
      </c>
      <c r="B35" s="27"/>
      <c r="C35" s="27"/>
      <c r="D35" s="27"/>
      <c r="E35" s="27"/>
      <c r="F35" s="27"/>
      <c r="G35" s="331"/>
      <c r="H35" s="330" t="s">
        <v>127</v>
      </c>
      <c r="I35" s="27"/>
      <c r="J35" s="27"/>
      <c r="K35" s="27"/>
      <c r="L35" s="27"/>
      <c r="M35" s="27"/>
      <c r="N35" s="27"/>
      <c r="O35" s="27"/>
      <c r="P35" s="331"/>
    </row>
    <row r="36" spans="1:16" ht="15.8" customHeight="1">
      <c r="A36" s="502" t="s">
        <v>124</v>
      </c>
      <c r="B36" s="27"/>
      <c r="C36" s="27"/>
      <c r="D36" s="27"/>
      <c r="E36" s="27"/>
      <c r="F36" s="27"/>
      <c r="G36" s="331"/>
      <c r="H36" s="334" t="s">
        <v>128</v>
      </c>
      <c r="I36" s="339"/>
      <c r="J36" s="339"/>
      <c r="K36" s="339"/>
      <c r="L36" s="339"/>
      <c r="M36" s="339"/>
      <c r="N36" s="339"/>
      <c r="O36" s="339"/>
      <c r="P36" s="340"/>
    </row>
    <row r="37" spans="1:16" ht="14.6" customHeight="1">
      <c r="A37" s="341" t="s">
        <v>512</v>
      </c>
      <c r="B37" s="27"/>
      <c r="C37" s="27"/>
      <c r="D37" s="27"/>
      <c r="E37" s="27"/>
      <c r="F37" s="27"/>
      <c r="G37" s="331"/>
      <c r="H37" s="341" t="s">
        <v>129</v>
      </c>
      <c r="I37" s="342"/>
      <c r="J37" s="342"/>
      <c r="K37" s="342"/>
      <c r="L37" s="342"/>
      <c r="M37" s="342"/>
      <c r="N37" s="342"/>
      <c r="O37" s="342"/>
      <c r="P37" s="343"/>
    </row>
    <row r="38" spans="1:16" ht="14.6" customHeight="1">
      <c r="A38" s="503" t="s">
        <v>125</v>
      </c>
      <c r="B38" s="329"/>
      <c r="C38" s="329"/>
      <c r="D38" s="329"/>
      <c r="E38" s="329"/>
      <c r="F38" s="329"/>
      <c r="G38" s="504"/>
    </row>
    <row r="39" spans="1:16" ht="14.6" customHeight="1">
      <c r="A39" s="335" t="s">
        <v>486</v>
      </c>
      <c r="B39" s="27"/>
      <c r="C39" s="27"/>
      <c r="D39" s="27"/>
      <c r="E39" s="27"/>
      <c r="F39" s="27"/>
      <c r="G39" s="331"/>
    </row>
    <row r="40" spans="1:16" ht="14.6" customHeight="1">
      <c r="A40" s="330" t="s">
        <v>487</v>
      </c>
      <c r="B40" s="27"/>
      <c r="C40" s="27"/>
      <c r="D40" s="27"/>
      <c r="E40" s="27"/>
      <c r="F40" s="27"/>
      <c r="G40" s="331"/>
    </row>
    <row r="41" spans="1:16" ht="14.6" customHeight="1">
      <c r="A41" s="341" t="s">
        <v>510</v>
      </c>
      <c r="B41" s="332"/>
      <c r="C41" s="332"/>
      <c r="D41" s="332"/>
      <c r="E41" s="332"/>
      <c r="F41" s="332"/>
      <c r="G41" s="333"/>
      <c r="H41" s="36"/>
      <c r="I41" s="36"/>
    </row>
    <row r="42" spans="1:16" ht="15.8" customHeight="1"/>
    <row r="43" spans="1:16" ht="12.1" customHeight="1"/>
    <row r="45" spans="1:16" ht="15.8" customHeight="1"/>
    <row r="48" spans="1:16" ht="14.95" customHeight="1"/>
  </sheetData>
  <phoneticPr fontId="56"/>
  <hyperlinks>
    <hyperlink ref="N1" r:id="rId1" xr:uid="{07045DDE-9F7C-449B-A0CB-1E535E05B7F1}"/>
  </hyperlinks>
  <pageMargins left="0" right="0" top="0" bottom="0" header="0" footer="0"/>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
  <sheetViews>
    <sheetView showGridLines="0" showRowColHeaders="0" zoomScaleNormal="100" zoomScaleSheetLayoutView="100" workbookViewId="0"/>
  </sheetViews>
  <sheetFormatPr defaultColWidth="9" defaultRowHeight="14.3" customHeight="1"/>
  <cols>
    <col min="1" max="1" width="17.75" style="311" customWidth="1"/>
    <col min="2" max="3" width="8.25" style="311" customWidth="1"/>
    <col min="4" max="4" width="10" style="311" customWidth="1"/>
    <col min="5" max="5" width="10.125" style="311" customWidth="1"/>
    <col min="6" max="6" width="3.625" style="311" bestFit="1" customWidth="1"/>
    <col min="7" max="7" width="7.375" style="311" bestFit="1" customWidth="1"/>
    <col min="8" max="8" width="9.75" style="311" customWidth="1"/>
    <col min="9" max="9" width="13" style="311" customWidth="1"/>
    <col min="10" max="10" width="11.125" style="311" customWidth="1"/>
    <col min="11" max="11" width="7.375" style="311" customWidth="1"/>
    <col min="12" max="12" width="10.125" style="311" bestFit="1" customWidth="1"/>
    <col min="13" max="13" width="10.25" style="311" customWidth="1"/>
    <col min="14" max="14" width="7.375" style="311" customWidth="1"/>
    <col min="15" max="15" width="9.25" style="311" customWidth="1"/>
    <col min="16" max="16384" width="9" style="311"/>
  </cols>
  <sheetData>
    <row r="1" spans="1:16" s="307" customFormat="1" ht="20.25" customHeight="1">
      <c r="A1" s="5" t="s">
        <v>698</v>
      </c>
      <c r="B1" s="312"/>
      <c r="C1" s="312"/>
      <c r="D1" s="312"/>
      <c r="E1" s="312"/>
      <c r="F1" s="312"/>
      <c r="G1" s="312"/>
      <c r="H1" s="312"/>
      <c r="I1" s="313"/>
      <c r="J1" s="312"/>
      <c r="K1" s="312"/>
      <c r="L1" s="319"/>
      <c r="M1" s="691" t="s">
        <v>696</v>
      </c>
      <c r="N1" s="490"/>
      <c r="O1" s="319"/>
    </row>
    <row r="2" spans="1:16" s="308" customFormat="1" ht="18" customHeight="1">
      <c r="A2" s="80" t="s">
        <v>130</v>
      </c>
      <c r="I2" s="2"/>
      <c r="J2" s="320"/>
      <c r="K2" s="320"/>
      <c r="M2" s="31" t="s">
        <v>680</v>
      </c>
    </row>
    <row r="3" spans="1:16" s="308" customFormat="1" ht="18" customHeight="1">
      <c r="A3" s="80"/>
      <c r="I3" s="2"/>
      <c r="J3" s="320"/>
      <c r="K3" s="32"/>
      <c r="L3" s="320"/>
      <c r="M3" s="320"/>
      <c r="O3" s="31"/>
    </row>
    <row r="4" spans="1:16" s="2" customFormat="1" ht="12.9">
      <c r="A4" s="12" t="s">
        <v>68</v>
      </c>
      <c r="B4" s="314"/>
      <c r="C4" s="510" t="s">
        <v>70</v>
      </c>
      <c r="D4" s="618" t="s">
        <v>69</v>
      </c>
      <c r="E4" s="618" t="s">
        <v>69</v>
      </c>
      <c r="F4" s="619"/>
      <c r="G4" s="619" t="s">
        <v>7</v>
      </c>
      <c r="H4" s="14"/>
      <c r="I4" s="14"/>
      <c r="J4" s="14"/>
      <c r="K4" s="619" t="s">
        <v>7</v>
      </c>
      <c r="L4" s="694" t="s">
        <v>131</v>
      </c>
      <c r="M4" s="696"/>
      <c r="N4" s="694" t="s">
        <v>132</v>
      </c>
      <c r="O4" s="697"/>
    </row>
    <row r="5" spans="1:16" s="2" customFormat="1" ht="12.9">
      <c r="A5" s="514" t="s">
        <v>576</v>
      </c>
      <c r="B5" s="18" t="s">
        <v>72</v>
      </c>
      <c r="C5" s="410" t="s">
        <v>77</v>
      </c>
      <c r="D5" s="410" t="s">
        <v>77</v>
      </c>
      <c r="E5" s="19" t="s">
        <v>575</v>
      </c>
      <c r="F5" s="18"/>
      <c r="G5" s="39" t="s">
        <v>75</v>
      </c>
      <c r="H5" s="20" t="s">
        <v>568</v>
      </c>
      <c r="I5" s="20"/>
      <c r="J5" s="18" t="s">
        <v>72</v>
      </c>
      <c r="K5" s="19" t="s">
        <v>75</v>
      </c>
      <c r="L5" s="19" t="s">
        <v>489</v>
      </c>
      <c r="M5" s="498" t="s">
        <v>136</v>
      </c>
      <c r="N5" s="404" t="s">
        <v>137</v>
      </c>
      <c r="O5" s="411" t="s">
        <v>136</v>
      </c>
    </row>
    <row r="6" spans="1:16" s="32" customFormat="1" ht="13.6" customHeight="1">
      <c r="A6" s="606" t="s">
        <v>569</v>
      </c>
      <c r="B6" s="409" t="s">
        <v>668</v>
      </c>
      <c r="C6" s="389">
        <v>43434</v>
      </c>
      <c r="D6" s="389">
        <v>43434</v>
      </c>
      <c r="E6" s="482">
        <v>43438</v>
      </c>
      <c r="F6" s="23" t="s">
        <v>573</v>
      </c>
      <c r="G6" s="391">
        <v>43439</v>
      </c>
      <c r="H6" s="494" t="s">
        <v>641</v>
      </c>
      <c r="I6" s="493"/>
      <c r="J6" s="446" t="s">
        <v>642</v>
      </c>
      <c r="K6" s="491">
        <v>43443</v>
      </c>
      <c r="L6" s="551">
        <v>43453</v>
      </c>
      <c r="M6" s="698" t="s">
        <v>577</v>
      </c>
      <c r="N6" s="699"/>
      <c r="O6" s="700"/>
    </row>
    <row r="7" spans="1:16" s="32" customFormat="1" ht="12.9">
      <c r="A7" s="606" t="s">
        <v>569</v>
      </c>
      <c r="B7" s="409" t="s">
        <v>640</v>
      </c>
      <c r="C7" s="389">
        <v>43441</v>
      </c>
      <c r="D7" s="389">
        <v>43441</v>
      </c>
      <c r="E7" s="482">
        <v>43445</v>
      </c>
      <c r="F7" s="23" t="s">
        <v>573</v>
      </c>
      <c r="G7" s="391">
        <v>43446</v>
      </c>
      <c r="H7" s="495" t="s">
        <v>643</v>
      </c>
      <c r="I7" s="493"/>
      <c r="J7" s="446" t="s">
        <v>648</v>
      </c>
      <c r="K7" s="491">
        <v>43450</v>
      </c>
      <c r="L7" s="551">
        <v>43460</v>
      </c>
      <c r="M7" s="701"/>
      <c r="N7" s="702"/>
      <c r="O7" s="703"/>
    </row>
    <row r="8" spans="1:16" s="32" customFormat="1" ht="13.6" customHeight="1">
      <c r="A8" s="606" t="s">
        <v>569</v>
      </c>
      <c r="B8" s="409" t="s">
        <v>669</v>
      </c>
      <c r="C8" s="389">
        <v>43448</v>
      </c>
      <c r="D8" s="389">
        <v>43448</v>
      </c>
      <c r="E8" s="390">
        <v>43452</v>
      </c>
      <c r="F8" s="23" t="s">
        <v>573</v>
      </c>
      <c r="G8" s="391">
        <v>43453</v>
      </c>
      <c r="H8" s="495" t="s">
        <v>644</v>
      </c>
      <c r="I8" s="493"/>
      <c r="J8" s="446" t="s">
        <v>647</v>
      </c>
      <c r="K8" s="491">
        <v>43457</v>
      </c>
      <c r="L8" s="551">
        <v>43102</v>
      </c>
      <c r="M8" s="701"/>
      <c r="N8" s="702"/>
      <c r="O8" s="703"/>
    </row>
    <row r="9" spans="1:16" s="129" customFormat="1" ht="13.6" customHeight="1">
      <c r="A9" s="606" t="s">
        <v>569</v>
      </c>
      <c r="B9" s="409" t="s">
        <v>670</v>
      </c>
      <c r="C9" s="389">
        <v>43454</v>
      </c>
      <c r="D9" s="389">
        <v>43454</v>
      </c>
      <c r="E9" s="390">
        <v>43459</v>
      </c>
      <c r="F9" s="23" t="s">
        <v>573</v>
      </c>
      <c r="G9" s="391">
        <v>43460</v>
      </c>
      <c r="H9" s="495" t="s">
        <v>645</v>
      </c>
      <c r="I9" s="493"/>
      <c r="J9" s="446" t="s">
        <v>646</v>
      </c>
      <c r="K9" s="491">
        <v>43464</v>
      </c>
      <c r="L9" s="551">
        <v>43109</v>
      </c>
      <c r="M9" s="704"/>
      <c r="N9" s="705"/>
      <c r="O9" s="706"/>
      <c r="P9" s="32"/>
    </row>
    <row r="10" spans="1:16" s="2" customFormat="1" ht="13.6" customHeight="1"/>
    <row r="11" spans="1:16" s="2" customFormat="1" ht="13.6" customHeight="1">
      <c r="A11" s="12" t="s">
        <v>68</v>
      </c>
      <c r="B11" s="315"/>
      <c r="C11" s="315"/>
      <c r="D11" s="510" t="s">
        <v>87</v>
      </c>
      <c r="E11" s="510" t="s">
        <v>87</v>
      </c>
      <c r="F11" s="485"/>
      <c r="G11" s="489" t="s">
        <v>7</v>
      </c>
      <c r="H11" s="496"/>
      <c r="I11" s="496"/>
      <c r="J11" s="509"/>
      <c r="K11" s="509" t="s">
        <v>7</v>
      </c>
      <c r="L11" s="694" t="s">
        <v>131</v>
      </c>
      <c r="M11" s="694"/>
      <c r="N11" s="694" t="s">
        <v>132</v>
      </c>
      <c r="O11" s="695"/>
    </row>
    <row r="12" spans="1:16" s="32" customFormat="1" ht="12.9">
      <c r="A12" s="17" t="s">
        <v>88</v>
      </c>
      <c r="B12" s="18" t="s">
        <v>72</v>
      </c>
      <c r="C12" s="18"/>
      <c r="D12" s="410" t="s">
        <v>77</v>
      </c>
      <c r="E12" s="19" t="s">
        <v>575</v>
      </c>
      <c r="F12" s="486"/>
      <c r="G12" s="404" t="s">
        <v>75</v>
      </c>
      <c r="H12" s="20" t="s">
        <v>567</v>
      </c>
      <c r="I12" s="497"/>
      <c r="J12" s="498" t="s">
        <v>72</v>
      </c>
      <c r="K12" s="499" t="s">
        <v>75</v>
      </c>
      <c r="L12" s="499" t="s">
        <v>135</v>
      </c>
      <c r="M12" s="498" t="s">
        <v>136</v>
      </c>
      <c r="N12" s="404" t="s">
        <v>137</v>
      </c>
      <c r="O12" s="411" t="s">
        <v>136</v>
      </c>
    </row>
    <row r="13" spans="1:16" s="32" customFormat="1" ht="12.9">
      <c r="A13" s="387" t="s">
        <v>497</v>
      </c>
      <c r="B13" s="388" t="s">
        <v>618</v>
      </c>
      <c r="C13" s="388"/>
      <c r="D13" s="395">
        <v>43433</v>
      </c>
      <c r="E13" s="390">
        <v>43435</v>
      </c>
      <c r="F13" s="390" t="s">
        <v>494</v>
      </c>
      <c r="G13" s="391">
        <f>E13+1</f>
        <v>43436</v>
      </c>
      <c r="H13" s="495" t="s">
        <v>653</v>
      </c>
      <c r="I13" s="493"/>
      <c r="J13" s="446" t="s">
        <v>658</v>
      </c>
      <c r="K13" s="491">
        <v>43441</v>
      </c>
      <c r="L13" s="551">
        <v>43452</v>
      </c>
      <c r="M13" s="492" t="s">
        <v>499</v>
      </c>
      <c r="N13" s="550">
        <v>43455</v>
      </c>
      <c r="O13" s="506" t="s">
        <v>499</v>
      </c>
    </row>
    <row r="14" spans="1:16" s="32" customFormat="1" ht="12.9">
      <c r="A14" s="387" t="s">
        <v>497</v>
      </c>
      <c r="B14" s="388" t="s">
        <v>619</v>
      </c>
      <c r="C14" s="388"/>
      <c r="D14" s="395">
        <v>43440</v>
      </c>
      <c r="E14" s="390">
        <v>43442</v>
      </c>
      <c r="F14" s="390" t="s">
        <v>494</v>
      </c>
      <c r="G14" s="391">
        <f t="shared" ref="G14:G16" si="0">E14+1</f>
        <v>43443</v>
      </c>
      <c r="H14" s="495" t="s">
        <v>654</v>
      </c>
      <c r="I14" s="493"/>
      <c r="J14" s="446" t="s">
        <v>659</v>
      </c>
      <c r="K14" s="491">
        <v>43448</v>
      </c>
      <c r="L14" s="551">
        <v>43458</v>
      </c>
      <c r="M14" s="492" t="s">
        <v>499</v>
      </c>
      <c r="N14" s="550">
        <v>43462</v>
      </c>
      <c r="O14" s="506" t="s">
        <v>499</v>
      </c>
      <c r="P14" s="2"/>
    </row>
    <row r="15" spans="1:16" s="2" customFormat="1" ht="13.6" customHeight="1">
      <c r="A15" s="387" t="s">
        <v>497</v>
      </c>
      <c r="B15" s="388" t="s">
        <v>620</v>
      </c>
      <c r="C15" s="388"/>
      <c r="D15" s="395">
        <v>43447</v>
      </c>
      <c r="E15" s="390">
        <v>43449</v>
      </c>
      <c r="F15" s="390" t="s">
        <v>494</v>
      </c>
      <c r="G15" s="391">
        <f t="shared" si="0"/>
        <v>43450</v>
      </c>
      <c r="H15" s="495" t="s">
        <v>655</v>
      </c>
      <c r="I15" s="493"/>
      <c r="J15" s="446" t="s">
        <v>660</v>
      </c>
      <c r="K15" s="491">
        <v>43455</v>
      </c>
      <c r="L15" s="551">
        <v>43465</v>
      </c>
      <c r="M15" s="492" t="s">
        <v>499</v>
      </c>
      <c r="N15" s="550">
        <v>43104</v>
      </c>
      <c r="O15" s="506" t="s">
        <v>499</v>
      </c>
    </row>
    <row r="16" spans="1:16" s="32" customFormat="1" ht="12.9">
      <c r="A16" s="387" t="s">
        <v>497</v>
      </c>
      <c r="B16" s="388" t="s">
        <v>621</v>
      </c>
      <c r="C16" s="388"/>
      <c r="D16" s="395">
        <v>43454</v>
      </c>
      <c r="E16" s="390">
        <v>43456</v>
      </c>
      <c r="F16" s="390" t="s">
        <v>494</v>
      </c>
      <c r="G16" s="391">
        <f t="shared" si="0"/>
        <v>43457</v>
      </c>
      <c r="H16" s="495" t="s">
        <v>656</v>
      </c>
      <c r="I16" s="493"/>
      <c r="J16" s="446" t="s">
        <v>661</v>
      </c>
      <c r="K16" s="491">
        <v>43462</v>
      </c>
      <c r="L16" s="551">
        <v>43107</v>
      </c>
      <c r="M16" s="492" t="s">
        <v>499</v>
      </c>
      <c r="N16" s="550">
        <v>43111</v>
      </c>
      <c r="O16" s="506" t="s">
        <v>499</v>
      </c>
    </row>
    <row r="17" spans="1:16" s="32" customFormat="1" ht="12.9">
      <c r="A17" s="387" t="s">
        <v>497</v>
      </c>
      <c r="B17" s="388" t="s">
        <v>622</v>
      </c>
      <c r="C17" s="388"/>
      <c r="D17" s="395">
        <v>43461</v>
      </c>
      <c r="E17" s="390">
        <v>43463</v>
      </c>
      <c r="F17" s="390" t="s">
        <v>494</v>
      </c>
      <c r="G17" s="391">
        <f t="shared" ref="G17" si="1">E17+1</f>
        <v>43464</v>
      </c>
      <c r="H17" s="495" t="s">
        <v>657</v>
      </c>
      <c r="I17" s="493"/>
      <c r="J17" s="446" t="s">
        <v>660</v>
      </c>
      <c r="K17" s="491">
        <v>43104</v>
      </c>
      <c r="L17" s="551">
        <v>43114</v>
      </c>
      <c r="M17" s="492" t="s">
        <v>499</v>
      </c>
      <c r="N17" s="550">
        <v>43118</v>
      </c>
      <c r="O17" s="506" t="s">
        <v>499</v>
      </c>
    </row>
    <row r="18" spans="1:16" s="32" customFormat="1" ht="12.9"/>
    <row r="19" spans="1:16" s="32" customFormat="1" ht="12.9">
      <c r="A19" s="12" t="s">
        <v>68</v>
      </c>
      <c r="B19" s="14"/>
      <c r="C19" s="14"/>
      <c r="D19" s="510" t="s">
        <v>570</v>
      </c>
      <c r="E19" s="510" t="s">
        <v>570</v>
      </c>
      <c r="F19" s="485"/>
      <c r="G19" s="489" t="s">
        <v>7</v>
      </c>
      <c r="H19" s="496"/>
      <c r="I19" s="496"/>
      <c r="J19" s="509"/>
      <c r="K19" s="509" t="s">
        <v>571</v>
      </c>
      <c r="L19" s="694" t="s">
        <v>131</v>
      </c>
      <c r="M19" s="694"/>
      <c r="N19" s="694" t="s">
        <v>132</v>
      </c>
      <c r="O19" s="695"/>
    </row>
    <row r="20" spans="1:16" s="32" customFormat="1" ht="12.9">
      <c r="A20" s="17" t="s">
        <v>82</v>
      </c>
      <c r="B20" s="18" t="s">
        <v>72</v>
      </c>
      <c r="C20" s="18"/>
      <c r="D20" s="410" t="s">
        <v>77</v>
      </c>
      <c r="E20" s="19" t="s">
        <v>575</v>
      </c>
      <c r="F20" s="486"/>
      <c r="G20" s="404" t="s">
        <v>75</v>
      </c>
      <c r="H20" s="20" t="s">
        <v>567</v>
      </c>
      <c r="I20" s="497"/>
      <c r="J20" s="498" t="s">
        <v>72</v>
      </c>
      <c r="K20" s="499" t="s">
        <v>75</v>
      </c>
      <c r="L20" s="499" t="s">
        <v>135</v>
      </c>
      <c r="M20" s="498" t="s">
        <v>136</v>
      </c>
      <c r="N20" s="404" t="s">
        <v>137</v>
      </c>
      <c r="O20" s="411" t="s">
        <v>136</v>
      </c>
    </row>
    <row r="21" spans="1:16" s="2" customFormat="1" ht="12.9">
      <c r="A21" s="387" t="s">
        <v>524</v>
      </c>
      <c r="B21" s="407" t="s">
        <v>615</v>
      </c>
      <c r="C21" s="407"/>
      <c r="D21" s="395">
        <v>43438</v>
      </c>
      <c r="E21" s="390">
        <v>43440</v>
      </c>
      <c r="F21" s="390" t="s">
        <v>495</v>
      </c>
      <c r="G21" s="391">
        <f>E21+2</f>
        <v>43442</v>
      </c>
      <c r="H21" s="495" t="s">
        <v>654</v>
      </c>
      <c r="I21" s="493"/>
      <c r="J21" s="446" t="s">
        <v>659</v>
      </c>
      <c r="K21" s="491">
        <v>43448</v>
      </c>
      <c r="L21" s="551">
        <v>43458</v>
      </c>
      <c r="M21" s="492" t="s">
        <v>499</v>
      </c>
      <c r="N21" s="550">
        <v>43462</v>
      </c>
      <c r="O21" s="506" t="s">
        <v>499</v>
      </c>
    </row>
    <row r="22" spans="1:16" s="309" customFormat="1" ht="12.9">
      <c r="A22" s="387" t="s">
        <v>524</v>
      </c>
      <c r="B22" s="388" t="s">
        <v>617</v>
      </c>
      <c r="C22" s="388"/>
      <c r="D22" s="395">
        <v>43445</v>
      </c>
      <c r="E22" s="390">
        <v>43447</v>
      </c>
      <c r="F22" s="390" t="s">
        <v>495</v>
      </c>
      <c r="G22" s="391">
        <f t="shared" ref="G22:G24" si="2">E22+2</f>
        <v>43449</v>
      </c>
      <c r="H22" s="495" t="s">
        <v>655</v>
      </c>
      <c r="I22" s="493"/>
      <c r="J22" s="446" t="s">
        <v>660</v>
      </c>
      <c r="K22" s="491">
        <v>43455</v>
      </c>
      <c r="L22" s="551">
        <v>43465</v>
      </c>
      <c r="M22" s="492" t="s">
        <v>499</v>
      </c>
      <c r="N22" s="550">
        <v>43104</v>
      </c>
      <c r="O22" s="506" t="s">
        <v>499</v>
      </c>
    </row>
    <row r="23" spans="1:16" s="309" customFormat="1" ht="13.6" customHeight="1">
      <c r="A23" s="387" t="s">
        <v>524</v>
      </c>
      <c r="B23" s="388" t="s">
        <v>616</v>
      </c>
      <c r="C23" s="388"/>
      <c r="D23" s="395">
        <v>43452</v>
      </c>
      <c r="E23" s="390">
        <v>43454</v>
      </c>
      <c r="F23" s="390" t="s">
        <v>495</v>
      </c>
      <c r="G23" s="391">
        <f t="shared" si="2"/>
        <v>43456</v>
      </c>
      <c r="H23" s="495" t="s">
        <v>656</v>
      </c>
      <c r="I23" s="493"/>
      <c r="J23" s="446" t="s">
        <v>661</v>
      </c>
      <c r="K23" s="491">
        <v>43462</v>
      </c>
      <c r="L23" s="551">
        <v>43107</v>
      </c>
      <c r="M23" s="492" t="s">
        <v>499</v>
      </c>
      <c r="N23" s="550">
        <v>43111</v>
      </c>
      <c r="O23" s="506" t="s">
        <v>499</v>
      </c>
    </row>
    <row r="24" spans="1:16" s="309" customFormat="1" ht="12.9">
      <c r="A24" s="667" t="s">
        <v>524</v>
      </c>
      <c r="B24" s="409" t="s">
        <v>662</v>
      </c>
      <c r="C24" s="388"/>
      <c r="D24" s="395">
        <v>43459</v>
      </c>
      <c r="E24" s="390">
        <v>43461</v>
      </c>
      <c r="F24" s="390" t="s">
        <v>495</v>
      </c>
      <c r="G24" s="391">
        <f t="shared" si="2"/>
        <v>43463</v>
      </c>
      <c r="H24" s="495" t="s">
        <v>657</v>
      </c>
      <c r="I24" s="493"/>
      <c r="J24" s="446" t="s">
        <v>660</v>
      </c>
      <c r="K24" s="491">
        <v>43104</v>
      </c>
      <c r="L24" s="551">
        <v>43114</v>
      </c>
      <c r="M24" s="492" t="s">
        <v>499</v>
      </c>
      <c r="N24" s="550">
        <v>43118</v>
      </c>
      <c r="O24" s="506" t="s">
        <v>499</v>
      </c>
    </row>
    <row r="25" spans="1:16" s="309" customFormat="1" ht="13.6" customHeight="1"/>
    <row r="26" spans="1:16" s="2" customFormat="1" ht="12.9">
      <c r="A26" s="42" t="s">
        <v>68</v>
      </c>
      <c r="B26" s="43"/>
      <c r="C26" s="43"/>
      <c r="D26" s="511" t="s">
        <v>572</v>
      </c>
      <c r="E26" s="511" t="s">
        <v>84</v>
      </c>
      <c r="F26" s="485"/>
      <c r="G26" s="489" t="s">
        <v>7</v>
      </c>
      <c r="H26" s="496"/>
      <c r="I26" s="500"/>
      <c r="J26" s="509"/>
      <c r="K26" s="501" t="s">
        <v>7</v>
      </c>
      <c r="L26" s="694" t="s">
        <v>131</v>
      </c>
      <c r="M26" s="694"/>
      <c r="N26" s="694" t="s">
        <v>132</v>
      </c>
      <c r="O26" s="695"/>
      <c r="P26" s="309"/>
    </row>
    <row r="27" spans="1:16" s="2" customFormat="1" ht="12.9">
      <c r="A27" s="44" t="s">
        <v>71</v>
      </c>
      <c r="B27" s="18" t="s">
        <v>72</v>
      </c>
      <c r="C27" s="18"/>
      <c r="D27" s="410" t="s">
        <v>77</v>
      </c>
      <c r="E27" s="19" t="s">
        <v>575</v>
      </c>
      <c r="F27" s="486"/>
      <c r="G27" s="404" t="s">
        <v>75</v>
      </c>
      <c r="H27" s="20" t="s">
        <v>567</v>
      </c>
      <c r="I27" s="497"/>
      <c r="J27" s="498" t="s">
        <v>72</v>
      </c>
      <c r="K27" s="499" t="s">
        <v>75</v>
      </c>
      <c r="L27" s="499" t="s">
        <v>135</v>
      </c>
      <c r="M27" s="498" t="s">
        <v>136</v>
      </c>
      <c r="N27" s="404" t="s">
        <v>137</v>
      </c>
      <c r="O27" s="411" t="s">
        <v>136</v>
      </c>
    </row>
    <row r="28" spans="1:16" s="309" customFormat="1" ht="12.9">
      <c r="A28" s="387" t="s">
        <v>574</v>
      </c>
      <c r="B28" s="388" t="s">
        <v>649</v>
      </c>
      <c r="C28" s="388"/>
      <c r="D28" s="389">
        <v>43434</v>
      </c>
      <c r="E28" s="482">
        <v>43438</v>
      </c>
      <c r="F28" s="23" t="s">
        <v>573</v>
      </c>
      <c r="G28" s="391">
        <f>E28+2</f>
        <v>43440</v>
      </c>
      <c r="H28" s="494" t="s">
        <v>641</v>
      </c>
      <c r="I28" s="493"/>
      <c r="J28" s="446" t="s">
        <v>642</v>
      </c>
      <c r="K28" s="491">
        <v>43443</v>
      </c>
      <c r="L28" s="551">
        <v>43453</v>
      </c>
      <c r="M28" s="492" t="s">
        <v>499</v>
      </c>
      <c r="N28" s="550">
        <v>43462</v>
      </c>
      <c r="O28" s="506" t="s">
        <v>499</v>
      </c>
    </row>
    <row r="29" spans="1:16" s="309" customFormat="1" ht="13.6" customHeight="1">
      <c r="A29" s="387" t="s">
        <v>85</v>
      </c>
      <c r="B29" s="388" t="s">
        <v>650</v>
      </c>
      <c r="C29" s="388"/>
      <c r="D29" s="389">
        <v>43441</v>
      </c>
      <c r="E29" s="482">
        <v>43445</v>
      </c>
      <c r="F29" s="23" t="s">
        <v>573</v>
      </c>
      <c r="G29" s="391">
        <f t="shared" ref="G29:G31" si="3">E29+2</f>
        <v>43447</v>
      </c>
      <c r="H29" s="495" t="s">
        <v>643</v>
      </c>
      <c r="I29" s="493"/>
      <c r="J29" s="446" t="s">
        <v>648</v>
      </c>
      <c r="K29" s="491">
        <v>43450</v>
      </c>
      <c r="L29" s="551">
        <v>43460</v>
      </c>
      <c r="M29" s="492" t="s">
        <v>499</v>
      </c>
      <c r="N29" s="550">
        <v>43104</v>
      </c>
      <c r="O29" s="506" t="s">
        <v>499</v>
      </c>
    </row>
    <row r="30" spans="1:16" s="47" customFormat="1" ht="12.9">
      <c r="A30" s="387" t="s">
        <v>85</v>
      </c>
      <c r="B30" s="388" t="s">
        <v>651</v>
      </c>
      <c r="C30" s="388"/>
      <c r="D30" s="389">
        <v>43448</v>
      </c>
      <c r="E30" s="390">
        <v>43452</v>
      </c>
      <c r="F30" s="23" t="s">
        <v>573</v>
      </c>
      <c r="G30" s="391">
        <f t="shared" si="3"/>
        <v>43454</v>
      </c>
      <c r="H30" s="495" t="s">
        <v>644</v>
      </c>
      <c r="I30" s="493"/>
      <c r="J30" s="446" t="s">
        <v>647</v>
      </c>
      <c r="K30" s="491">
        <v>43457</v>
      </c>
      <c r="L30" s="551">
        <v>43102</v>
      </c>
      <c r="M30" s="492" t="s">
        <v>499</v>
      </c>
      <c r="N30" s="550">
        <v>43111</v>
      </c>
      <c r="O30" s="506" t="s">
        <v>499</v>
      </c>
    </row>
    <row r="31" spans="1:16" s="32" customFormat="1" ht="12.9">
      <c r="A31" s="387" t="s">
        <v>85</v>
      </c>
      <c r="B31" s="388" t="s">
        <v>652</v>
      </c>
      <c r="C31" s="388"/>
      <c r="D31" s="389">
        <v>43454</v>
      </c>
      <c r="E31" s="390">
        <v>43459</v>
      </c>
      <c r="F31" s="23" t="s">
        <v>573</v>
      </c>
      <c r="G31" s="391">
        <f t="shared" si="3"/>
        <v>43461</v>
      </c>
      <c r="H31" s="495" t="s">
        <v>645</v>
      </c>
      <c r="I31" s="493"/>
      <c r="J31" s="446" t="s">
        <v>646</v>
      </c>
      <c r="K31" s="491">
        <v>43464</v>
      </c>
      <c r="L31" s="551">
        <v>43109</v>
      </c>
      <c r="M31" s="492" t="s">
        <v>499</v>
      </c>
      <c r="N31" s="550">
        <v>43118</v>
      </c>
      <c r="O31" s="506" t="s">
        <v>499</v>
      </c>
    </row>
    <row r="32" spans="1:16" s="32" customFormat="1" ht="12.9">
      <c r="A32" s="311"/>
      <c r="B32" s="311"/>
      <c r="C32" s="311"/>
      <c r="D32" s="311"/>
      <c r="E32" s="311"/>
      <c r="F32" s="311"/>
      <c r="G32" s="311"/>
      <c r="H32" s="311"/>
      <c r="I32" s="311"/>
      <c r="J32" s="311"/>
      <c r="K32" s="311"/>
      <c r="L32" s="311"/>
      <c r="M32" s="311"/>
      <c r="N32" s="311"/>
      <c r="O32" s="311"/>
      <c r="P32" s="311"/>
    </row>
    <row r="33" spans="1:15" ht="12.9">
      <c r="A33" s="61" t="s">
        <v>138</v>
      </c>
      <c r="B33" s="316"/>
      <c r="C33" s="316"/>
      <c r="D33" s="316"/>
      <c r="E33" s="316"/>
      <c r="F33" s="316"/>
      <c r="G33" s="316"/>
      <c r="H33" s="316"/>
      <c r="I33" s="62"/>
      <c r="J33" s="62"/>
      <c r="K33" s="62"/>
      <c r="L33" s="62"/>
      <c r="M33" s="62"/>
      <c r="N33" s="321"/>
      <c r="O33" s="541"/>
    </row>
    <row r="34" spans="1:15" ht="12.9">
      <c r="A34" s="26"/>
      <c r="B34" s="86"/>
      <c r="C34" s="86"/>
      <c r="D34" s="86"/>
      <c r="E34" s="86"/>
      <c r="F34" s="86"/>
      <c r="G34" s="86"/>
      <c r="H34" s="86"/>
      <c r="I34" s="26"/>
      <c r="J34" s="26"/>
      <c r="K34" s="26"/>
      <c r="L34" s="26"/>
      <c r="M34" s="26"/>
      <c r="N34" s="322"/>
      <c r="O34" s="322"/>
    </row>
    <row r="35" spans="1:15" ht="15.65">
      <c r="A35" s="317" t="s">
        <v>139</v>
      </c>
      <c r="B35" s="318"/>
      <c r="C35" s="318"/>
      <c r="D35" s="318"/>
      <c r="E35" s="318"/>
      <c r="F35" s="318"/>
      <c r="G35" s="318"/>
      <c r="H35" s="318"/>
      <c r="I35" s="318"/>
      <c r="J35" s="318"/>
      <c r="K35" s="318"/>
      <c r="L35" s="318"/>
      <c r="M35" s="318"/>
      <c r="N35" s="318"/>
      <c r="O35" s="542"/>
    </row>
    <row r="36" spans="1:15" ht="12.9"/>
    <row r="37" spans="1:15" s="310" customFormat="1" ht="12.9">
      <c r="A37" s="311"/>
      <c r="B37" s="311"/>
      <c r="C37" s="311"/>
      <c r="D37" s="311"/>
      <c r="E37" s="311"/>
      <c r="F37" s="311"/>
      <c r="G37" s="311"/>
      <c r="H37" s="311"/>
      <c r="I37" s="311"/>
    </row>
    <row r="38" spans="1:15" ht="12.9"/>
  </sheetData>
  <mergeCells count="9">
    <mergeCell ref="L26:M26"/>
    <mergeCell ref="N26:O26"/>
    <mergeCell ref="L4:M4"/>
    <mergeCell ref="N4:O4"/>
    <mergeCell ref="L11:M11"/>
    <mergeCell ref="N11:O11"/>
    <mergeCell ref="L19:M19"/>
    <mergeCell ref="N19:O19"/>
    <mergeCell ref="M6:O9"/>
  </mergeCells>
  <phoneticPr fontId="56"/>
  <hyperlinks>
    <hyperlink ref="M1" r:id="rId1" xr:uid="{00000000-0004-0000-0400-000000000000}"/>
  </hyperlinks>
  <pageMargins left="0" right="0" top="0" bottom="0" header="0" footer="0"/>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8"/>
  <sheetViews>
    <sheetView showGridLines="0" showRowColHeaders="0" zoomScaleNormal="100" zoomScaleSheetLayoutView="100" workbookViewId="0"/>
  </sheetViews>
  <sheetFormatPr defaultColWidth="9" defaultRowHeight="14.1" customHeight="1"/>
  <cols>
    <col min="1" max="1" width="20.375" style="236" customWidth="1"/>
    <col min="2" max="2" width="3.875" style="237" customWidth="1"/>
    <col min="3" max="3" width="15.375" style="236" customWidth="1"/>
    <col min="4" max="4" width="3.875" style="237" customWidth="1"/>
    <col min="5" max="5" width="10.875" style="236" customWidth="1"/>
    <col min="6" max="6" width="5.375" style="237" customWidth="1"/>
    <col min="7" max="7" width="11.75" style="236" customWidth="1"/>
    <col min="8" max="8" width="6.875" style="237" customWidth="1"/>
    <col min="9" max="9" width="16.25" style="236" customWidth="1"/>
    <col min="10" max="10" width="3.875" style="237" customWidth="1"/>
    <col min="11" max="11" width="11.25" style="236" customWidth="1"/>
    <col min="12" max="12" width="8.125" style="237" customWidth="1"/>
    <col min="13" max="13" width="14.125" style="236" customWidth="1"/>
    <col min="14" max="14" width="3.875" style="237" customWidth="1"/>
    <col min="15" max="24" width="2.375" style="236" customWidth="1"/>
    <col min="25" max="16384" width="9" style="236"/>
  </cols>
  <sheetData>
    <row r="1" spans="1:18" s="233" customFormat="1" ht="20.25" customHeight="1">
      <c r="A1" s="238" t="s">
        <v>699</v>
      </c>
      <c r="B1" s="239"/>
      <c r="C1" s="238"/>
      <c r="D1" s="238"/>
      <c r="E1" s="238"/>
      <c r="F1" s="238"/>
      <c r="G1" s="240"/>
      <c r="H1" s="238"/>
      <c r="I1" s="239"/>
      <c r="J1" s="239"/>
      <c r="K1" s="303"/>
      <c r="L1" s="239"/>
      <c r="M1" s="691" t="s">
        <v>696</v>
      </c>
      <c r="N1" s="490"/>
      <c r="O1" s="490"/>
      <c r="P1" s="239"/>
      <c r="Q1" s="239"/>
      <c r="R1" s="239"/>
    </row>
    <row r="2" spans="1:18" s="233" customFormat="1" ht="18" customHeight="1">
      <c r="A2" s="241"/>
      <c r="K2" s="304"/>
      <c r="L2" s="147"/>
      <c r="O2" s="31"/>
    </row>
    <row r="3" spans="1:18" ht="14.3" customHeight="1">
      <c r="K3" s="32"/>
    </row>
    <row r="4" spans="1:18" ht="14.3" customHeight="1">
      <c r="A4" s="242" t="s">
        <v>140</v>
      </c>
      <c r="N4" s="236"/>
    </row>
    <row r="5" spans="1:18" s="234" customFormat="1" ht="14.3" customHeight="1">
      <c r="A5" s="243" t="s">
        <v>141</v>
      </c>
      <c r="B5" s="243" t="s">
        <v>142</v>
      </c>
      <c r="C5" s="15"/>
      <c r="D5" s="244"/>
      <c r="E5" s="243" t="s">
        <v>143</v>
      </c>
      <c r="F5" s="245"/>
      <c r="G5" s="243" t="s">
        <v>144</v>
      </c>
      <c r="H5" s="245"/>
      <c r="I5" s="243" t="s">
        <v>145</v>
      </c>
      <c r="J5" s="245"/>
      <c r="K5" s="266" t="s">
        <v>146</v>
      </c>
      <c r="L5" s="245"/>
    </row>
    <row r="6" spans="1:18" s="234" customFormat="1" ht="14.3" customHeight="1">
      <c r="A6" s="246" t="s">
        <v>147</v>
      </c>
      <c r="B6" s="246" t="s">
        <v>148</v>
      </c>
      <c r="C6" s="247"/>
      <c r="D6" s="248"/>
      <c r="E6" s="246" t="s">
        <v>149</v>
      </c>
      <c r="F6" s="249"/>
      <c r="G6" s="246" t="s">
        <v>150</v>
      </c>
      <c r="H6" s="249"/>
      <c r="I6" s="246" t="s">
        <v>151</v>
      </c>
      <c r="J6" s="249"/>
      <c r="K6" s="268" t="s">
        <v>152</v>
      </c>
      <c r="L6" s="249"/>
    </row>
    <row r="7" spans="1:18" s="235" customFormat="1" ht="14.3" customHeight="1">
      <c r="A7" s="250" t="s">
        <v>153</v>
      </c>
      <c r="B7" s="251" t="s">
        <v>154</v>
      </c>
      <c r="C7" s="252"/>
      <c r="D7" s="253"/>
      <c r="E7" s="251" t="s">
        <v>155</v>
      </c>
      <c r="F7" s="254"/>
      <c r="G7" s="251" t="s">
        <v>156</v>
      </c>
      <c r="H7" s="254"/>
      <c r="I7" s="251" t="s">
        <v>157</v>
      </c>
      <c r="J7" s="254"/>
      <c r="K7" s="251" t="s">
        <v>158</v>
      </c>
      <c r="L7" s="254"/>
    </row>
    <row r="8" spans="1:18" s="235" customFormat="1" ht="14.3" customHeight="1">
      <c r="A8" s="255" t="s">
        <v>159</v>
      </c>
      <c r="B8" s="256"/>
      <c r="C8" s="33"/>
      <c r="D8" s="257"/>
      <c r="E8" s="256" t="s">
        <v>160</v>
      </c>
      <c r="F8" s="258"/>
      <c r="G8" s="256" t="s">
        <v>161</v>
      </c>
      <c r="H8" s="258"/>
      <c r="I8" s="256" t="s">
        <v>162</v>
      </c>
      <c r="J8" s="258"/>
      <c r="K8" s="256" t="s">
        <v>163</v>
      </c>
      <c r="L8" s="258"/>
    </row>
    <row r="9" spans="1:18" s="235" customFormat="1" ht="14.3" customHeight="1">
      <c r="A9" s="255" t="s">
        <v>164</v>
      </c>
      <c r="B9" s="256"/>
      <c r="C9" s="33"/>
      <c r="D9" s="257"/>
      <c r="E9" s="256" t="s">
        <v>165</v>
      </c>
      <c r="F9" s="258"/>
      <c r="G9" s="256" t="s">
        <v>166</v>
      </c>
      <c r="H9" s="258"/>
      <c r="I9" s="256" t="s">
        <v>167</v>
      </c>
      <c r="J9" s="258"/>
      <c r="K9" s="256"/>
      <c r="L9" s="258"/>
    </row>
    <row r="10" spans="1:18" s="235" customFormat="1" ht="14.3" customHeight="1">
      <c r="A10" s="259"/>
      <c r="B10" s="260"/>
      <c r="C10" s="261"/>
      <c r="D10" s="262"/>
      <c r="E10" s="260"/>
      <c r="F10" s="263"/>
      <c r="G10" s="264"/>
      <c r="H10" s="263"/>
      <c r="I10" s="260"/>
      <c r="J10" s="263"/>
      <c r="K10" s="264"/>
      <c r="L10" s="263"/>
    </row>
    <row r="11" spans="1:18" s="235" customFormat="1" ht="14.3" customHeight="1">
      <c r="A11" s="265"/>
      <c r="B11" s="265"/>
      <c r="C11" s="33"/>
      <c r="D11" s="265"/>
      <c r="E11" s="265"/>
      <c r="F11" s="33"/>
      <c r="G11" s="33"/>
      <c r="H11" s="33"/>
      <c r="I11" s="265"/>
      <c r="J11" s="33"/>
      <c r="K11" s="33"/>
      <c r="L11" s="33"/>
    </row>
    <row r="12" spans="1:18" s="235" customFormat="1" ht="14.3" customHeight="1">
      <c r="A12" s="243" t="s">
        <v>168</v>
      </c>
      <c r="B12" s="243" t="s">
        <v>169</v>
      </c>
      <c r="C12" s="15"/>
      <c r="D12" s="245"/>
      <c r="E12" s="266" t="s">
        <v>170</v>
      </c>
      <c r="F12" s="15"/>
      <c r="G12" s="243" t="s">
        <v>171</v>
      </c>
      <c r="H12" s="245"/>
      <c r="I12" s="266" t="s">
        <v>172</v>
      </c>
      <c r="J12" s="15"/>
      <c r="K12" s="243" t="s">
        <v>173</v>
      </c>
      <c r="L12" s="245"/>
    </row>
    <row r="13" spans="1:18" s="235" customFormat="1" ht="14.3" customHeight="1">
      <c r="A13" s="267" t="s">
        <v>174</v>
      </c>
      <c r="B13" s="246" t="s">
        <v>175</v>
      </c>
      <c r="C13" s="247"/>
      <c r="D13" s="249"/>
      <c r="E13" s="268" t="s">
        <v>176</v>
      </c>
      <c r="F13" s="247"/>
      <c r="G13" s="246" t="s">
        <v>177</v>
      </c>
      <c r="H13" s="249"/>
      <c r="I13" s="268" t="s">
        <v>178</v>
      </c>
      <c r="J13" s="247"/>
      <c r="K13" s="246" t="s">
        <v>179</v>
      </c>
      <c r="L13" s="249"/>
    </row>
    <row r="14" spans="1:18" s="235" customFormat="1" ht="14.3" customHeight="1">
      <c r="A14" s="250" t="s">
        <v>180</v>
      </c>
      <c r="B14" s="251" t="s">
        <v>181</v>
      </c>
      <c r="C14" s="269"/>
      <c r="D14" s="270"/>
      <c r="E14" s="252" t="s">
        <v>182</v>
      </c>
      <c r="F14" s="271"/>
      <c r="G14" s="272" t="s">
        <v>183</v>
      </c>
      <c r="H14" s="254"/>
      <c r="I14" s="272" t="s">
        <v>184</v>
      </c>
      <c r="J14" s="254"/>
      <c r="K14" s="272" t="s">
        <v>185</v>
      </c>
      <c r="L14" s="254"/>
    </row>
    <row r="15" spans="1:18" s="235" customFormat="1" ht="14.3" customHeight="1">
      <c r="A15" s="255" t="s">
        <v>186</v>
      </c>
      <c r="B15" s="256" t="s">
        <v>187</v>
      </c>
      <c r="C15" s="273"/>
      <c r="D15" s="274"/>
      <c r="E15" s="33" t="s">
        <v>188</v>
      </c>
      <c r="F15" s="257"/>
      <c r="G15" s="275"/>
      <c r="H15" s="258"/>
      <c r="I15" s="275" t="s">
        <v>189</v>
      </c>
      <c r="J15" s="258"/>
      <c r="K15" s="275" t="s">
        <v>190</v>
      </c>
      <c r="L15" s="258"/>
    </row>
    <row r="16" spans="1:18" s="235" customFormat="1" ht="14.3" customHeight="1">
      <c r="A16" s="255" t="s">
        <v>191</v>
      </c>
      <c r="B16" s="256" t="s">
        <v>192</v>
      </c>
      <c r="C16" s="273"/>
      <c r="D16" s="274"/>
      <c r="E16" s="33" t="s">
        <v>193</v>
      </c>
      <c r="F16" s="257"/>
      <c r="G16" s="275"/>
      <c r="H16" s="258"/>
      <c r="I16" s="275"/>
      <c r="J16" s="258"/>
      <c r="K16" s="275" t="s">
        <v>194</v>
      </c>
      <c r="L16" s="258"/>
    </row>
    <row r="17" spans="1:14" s="235" customFormat="1" ht="14.3" customHeight="1">
      <c r="A17" s="255" t="s">
        <v>195</v>
      </c>
      <c r="B17" s="256" t="s">
        <v>196</v>
      </c>
      <c r="C17" s="33"/>
      <c r="D17" s="258"/>
      <c r="E17" s="33"/>
      <c r="F17" s="258"/>
      <c r="G17" s="275"/>
      <c r="H17" s="258"/>
      <c r="I17" s="275"/>
      <c r="J17" s="258"/>
      <c r="K17" s="275" t="s">
        <v>197</v>
      </c>
      <c r="L17" s="258"/>
    </row>
    <row r="18" spans="1:14" s="235" customFormat="1" ht="14.3" customHeight="1">
      <c r="A18" s="255" t="s">
        <v>198</v>
      </c>
      <c r="B18" s="275" t="s">
        <v>199</v>
      </c>
      <c r="C18" s="33"/>
      <c r="D18" s="258"/>
      <c r="E18" s="33"/>
      <c r="F18" s="258"/>
      <c r="G18" s="275"/>
      <c r="H18" s="258"/>
      <c r="I18" s="275"/>
      <c r="J18" s="258"/>
      <c r="K18" s="275" t="s">
        <v>200</v>
      </c>
      <c r="L18" s="258"/>
    </row>
    <row r="19" spans="1:14" s="235" customFormat="1" ht="14.3" customHeight="1">
      <c r="A19" s="276" t="s">
        <v>201</v>
      </c>
      <c r="B19" s="275" t="s">
        <v>202</v>
      </c>
      <c r="C19" s="33"/>
      <c r="D19" s="258"/>
      <c r="E19" s="33"/>
      <c r="F19" s="258"/>
      <c r="G19" s="275"/>
      <c r="H19" s="258"/>
      <c r="I19" s="275"/>
      <c r="J19" s="258"/>
      <c r="K19" s="275" t="s">
        <v>203</v>
      </c>
      <c r="L19" s="258"/>
    </row>
    <row r="20" spans="1:14" s="235" customFormat="1" ht="14.3" customHeight="1">
      <c r="A20" s="276"/>
      <c r="B20" s="275" t="s">
        <v>204</v>
      </c>
      <c r="C20" s="33"/>
      <c r="D20" s="258"/>
      <c r="E20" s="33"/>
      <c r="F20" s="258"/>
      <c r="G20" s="275"/>
      <c r="H20" s="258"/>
      <c r="I20" s="275"/>
      <c r="J20" s="258"/>
      <c r="K20" s="275" t="s">
        <v>205</v>
      </c>
      <c r="L20" s="258"/>
    </row>
    <row r="21" spans="1:14" s="235" customFormat="1" ht="14.3" customHeight="1">
      <c r="A21" s="277"/>
      <c r="B21" s="278"/>
      <c r="C21" s="33"/>
      <c r="D21" s="258"/>
      <c r="E21" s="273"/>
      <c r="F21" s="274"/>
      <c r="G21" s="278"/>
      <c r="H21" s="274"/>
      <c r="I21" s="278"/>
      <c r="J21" s="274"/>
      <c r="K21" s="275" t="s">
        <v>206</v>
      </c>
      <c r="L21" s="274"/>
    </row>
    <row r="22" spans="1:14" s="234" customFormat="1" ht="14.3" customHeight="1">
      <c r="A22" s="279"/>
      <c r="B22" s="280"/>
      <c r="C22" s="261"/>
      <c r="D22" s="263"/>
      <c r="E22" s="281"/>
      <c r="F22" s="282"/>
      <c r="G22" s="280"/>
      <c r="H22" s="282"/>
      <c r="I22" s="280"/>
      <c r="J22" s="282"/>
      <c r="K22" s="280"/>
      <c r="L22" s="282"/>
    </row>
    <row r="23" spans="1:14" s="234" customFormat="1" ht="14.3" customHeight="1">
      <c r="A23" s="283"/>
      <c r="B23" s="284"/>
      <c r="C23" s="283"/>
      <c r="D23" s="284"/>
      <c r="E23" s="283"/>
      <c r="F23" s="284"/>
      <c r="G23" s="283"/>
      <c r="H23" s="284"/>
      <c r="I23" s="236"/>
      <c r="J23" s="237"/>
      <c r="K23" s="236"/>
      <c r="L23" s="237"/>
      <c r="M23" s="236"/>
      <c r="N23" s="237"/>
    </row>
    <row r="24" spans="1:14" s="234" customFormat="1" ht="14.3" customHeight="1">
      <c r="A24" s="285"/>
      <c r="B24" s="284"/>
      <c r="C24" s="286"/>
      <c r="D24" s="287"/>
      <c r="E24" s="288"/>
      <c r="F24" s="288"/>
      <c r="G24" s="146"/>
      <c r="H24" s="146"/>
      <c r="N24" s="236"/>
    </row>
    <row r="25" spans="1:14" s="234" customFormat="1" ht="14.3" customHeight="1">
      <c r="A25" s="289" t="s">
        <v>207</v>
      </c>
      <c r="B25" s="290"/>
      <c r="C25" s="291" t="s">
        <v>208</v>
      </c>
      <c r="D25" s="292"/>
      <c r="E25" s="293"/>
      <c r="F25" s="288"/>
      <c r="G25" s="146"/>
      <c r="H25" s="146"/>
      <c r="N25" s="236"/>
    </row>
    <row r="26" spans="1:14" s="234" customFormat="1" ht="14.3" customHeight="1">
      <c r="A26" s="294" t="s">
        <v>209</v>
      </c>
      <c r="B26" s="146"/>
      <c r="C26" s="286" t="s">
        <v>208</v>
      </c>
      <c r="D26" s="295"/>
      <c r="E26" s="296"/>
      <c r="F26" s="288"/>
      <c r="G26" s="146"/>
      <c r="H26" s="146"/>
      <c r="N26" s="236"/>
    </row>
    <row r="27" spans="1:14" s="234" customFormat="1" ht="14.3" customHeight="1">
      <c r="A27" s="294" t="s">
        <v>163</v>
      </c>
      <c r="B27" s="146"/>
      <c r="C27" s="286" t="s">
        <v>208</v>
      </c>
      <c r="D27" s="295"/>
      <c r="E27" s="296"/>
      <c r="F27" s="288"/>
      <c r="G27" s="146"/>
      <c r="H27" s="146"/>
      <c r="N27" s="236"/>
    </row>
    <row r="28" spans="1:14" s="234" customFormat="1" ht="14.3" customHeight="1">
      <c r="A28" s="297" t="s">
        <v>186</v>
      </c>
      <c r="B28" s="185"/>
      <c r="C28" s="298" t="s">
        <v>210</v>
      </c>
      <c r="D28" s="299"/>
      <c r="E28" s="300"/>
      <c r="F28" s="301"/>
      <c r="G28" s="302"/>
      <c r="H28" s="301"/>
      <c r="I28" s="305"/>
      <c r="J28" s="306"/>
      <c r="K28" s="305"/>
      <c r="L28" s="306"/>
      <c r="M28" s="305"/>
      <c r="N28" s="306"/>
    </row>
  </sheetData>
  <phoneticPr fontId="56"/>
  <hyperlinks>
    <hyperlink ref="M1" r:id="rId1" xr:uid="{00000000-0004-0000-0500-000000000000}"/>
  </hyperlinks>
  <pageMargins left="0" right="0" top="0" bottom="0" header="0" footer="0"/>
  <pageSetup paperSize="9"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43"/>
  <sheetViews>
    <sheetView showGridLines="0" showRowColHeaders="0" zoomScaleNormal="100" zoomScaleSheetLayoutView="100" workbookViewId="0"/>
  </sheetViews>
  <sheetFormatPr defaultColWidth="1.125" defaultRowHeight="14.3" customHeight="1"/>
  <cols>
    <col min="1" max="1" width="18.5" style="32" customWidth="1"/>
    <col min="2" max="2" width="7.875" style="32" customWidth="1"/>
    <col min="3" max="3" width="16.125" style="32" bestFit="1" customWidth="1"/>
    <col min="4" max="4" width="7.375" style="32" customWidth="1"/>
    <col min="5" max="5" width="3.375" style="32" customWidth="1"/>
    <col min="6" max="6" width="6.875" style="189" customWidth="1"/>
    <col min="7" max="7" width="9.375" style="86" customWidth="1"/>
    <col min="8" max="8" width="9.375" style="189" customWidth="1"/>
    <col min="9" max="13" width="9.375" style="11" customWidth="1"/>
    <col min="14" max="14" width="9.375" style="32" customWidth="1"/>
    <col min="15" max="20" width="2.375" style="32" customWidth="1"/>
    <col min="21" max="16384" width="1.125" style="32"/>
  </cols>
  <sheetData>
    <row r="1" spans="1:66" ht="20.05" customHeight="1">
      <c r="A1" s="190" t="s">
        <v>700</v>
      </c>
      <c r="B1" s="5"/>
      <c r="C1" s="5"/>
      <c r="D1" s="190"/>
      <c r="E1" s="190"/>
      <c r="F1" s="191"/>
      <c r="G1" s="191"/>
      <c r="H1" s="219"/>
      <c r="I1" s="220"/>
      <c r="J1" s="219"/>
      <c r="K1" s="219"/>
      <c r="L1" s="221"/>
      <c r="M1" s="691" t="s">
        <v>696</v>
      </c>
      <c r="N1" s="490"/>
      <c r="O1" s="221"/>
      <c r="P1" s="221"/>
      <c r="Q1" s="221"/>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row>
    <row r="2" spans="1:66" s="50" customFormat="1" ht="20.05" customHeight="1">
      <c r="A2" s="192" t="s">
        <v>211</v>
      </c>
      <c r="B2" s="193"/>
      <c r="C2" s="194"/>
      <c r="D2" s="195"/>
      <c r="E2" s="195"/>
      <c r="F2" s="196"/>
      <c r="G2" s="197"/>
      <c r="H2" s="222"/>
      <c r="I2" s="223"/>
      <c r="J2" s="222"/>
      <c r="K2" s="222"/>
      <c r="L2" s="224"/>
      <c r="M2" s="31" t="s">
        <v>681</v>
      </c>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row>
    <row r="3" spans="1:66" s="50" customFormat="1" ht="14.3" customHeight="1">
      <c r="A3" s="198"/>
      <c r="B3" s="193"/>
      <c r="C3" s="199"/>
      <c r="D3" s="195"/>
      <c r="E3" s="195"/>
      <c r="F3" s="196"/>
      <c r="G3" s="197"/>
      <c r="H3" s="196"/>
      <c r="I3" s="222"/>
      <c r="J3" s="223"/>
      <c r="K3" s="223"/>
      <c r="L3" s="222"/>
      <c r="M3" s="222"/>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row>
    <row r="4" spans="1:66" s="50" customFormat="1" ht="14.3" customHeight="1">
      <c r="A4" s="200" t="s">
        <v>105</v>
      </c>
      <c r="B4" s="201"/>
      <c r="C4" s="202"/>
      <c r="D4" s="202"/>
      <c r="E4" s="202"/>
      <c r="F4" s="203"/>
      <c r="G4" s="204"/>
      <c r="H4" s="203"/>
      <c r="I4" s="225"/>
      <c r="J4" s="2"/>
      <c r="K4" s="226"/>
      <c r="L4" s="212"/>
      <c r="M4" s="212"/>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row>
    <row r="5" spans="1:66" s="2" customFormat="1" ht="12.9">
      <c r="A5" s="205" t="s">
        <v>68</v>
      </c>
      <c r="B5" s="206"/>
      <c r="C5" s="13" t="s">
        <v>69</v>
      </c>
      <c r="D5" s="206"/>
      <c r="E5" s="206"/>
      <c r="F5" s="13" t="s">
        <v>7</v>
      </c>
      <c r="G5" s="569" t="s">
        <v>212</v>
      </c>
      <c r="H5" s="569" t="s">
        <v>213</v>
      </c>
      <c r="I5" s="569" t="s">
        <v>214</v>
      </c>
      <c r="J5" s="569" t="s">
        <v>215</v>
      </c>
      <c r="K5" s="111" t="s">
        <v>216</v>
      </c>
      <c r="L5" s="569" t="s">
        <v>217</v>
      </c>
      <c r="M5" s="569" t="s">
        <v>218</v>
      </c>
      <c r="N5" s="570" t="s">
        <v>219</v>
      </c>
      <c r="O5" s="227"/>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row>
    <row r="6" spans="1:66" s="2" customFormat="1" ht="12.9">
      <c r="A6" s="44" t="s">
        <v>71</v>
      </c>
      <c r="B6" s="207" t="s">
        <v>72</v>
      </c>
      <c r="C6" s="19" t="s">
        <v>73</v>
      </c>
      <c r="D6" s="384" t="s">
        <v>220</v>
      </c>
      <c r="E6" s="209"/>
      <c r="F6" s="208" t="s">
        <v>75</v>
      </c>
      <c r="G6" s="19" t="s">
        <v>221</v>
      </c>
      <c r="H6" s="19" t="s">
        <v>222</v>
      </c>
      <c r="I6" s="19" t="s">
        <v>223</v>
      </c>
      <c r="J6" s="19" t="s">
        <v>224</v>
      </c>
      <c r="K6" s="112" t="s">
        <v>225</v>
      </c>
      <c r="L6" s="19" t="s">
        <v>226</v>
      </c>
      <c r="M6" s="19" t="s">
        <v>227</v>
      </c>
      <c r="N6" s="21" t="s">
        <v>228</v>
      </c>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row>
    <row r="7" spans="1:66" s="2" customFormat="1" ht="12.9">
      <c r="A7" s="512" t="s">
        <v>493</v>
      </c>
      <c r="B7" s="409" t="s">
        <v>595</v>
      </c>
      <c r="C7" s="389">
        <v>43434</v>
      </c>
      <c r="D7" s="482">
        <v>43435</v>
      </c>
      <c r="E7" s="23" t="s">
        <v>494</v>
      </c>
      <c r="F7" s="391">
        <v>43435</v>
      </c>
      <c r="G7" s="552">
        <v>43449</v>
      </c>
      <c r="H7" s="550">
        <v>43444</v>
      </c>
      <c r="I7" s="550">
        <v>43449</v>
      </c>
      <c r="J7" s="550">
        <v>43443</v>
      </c>
      <c r="K7" s="550">
        <v>43447</v>
      </c>
      <c r="L7" s="553">
        <v>43444</v>
      </c>
      <c r="M7" s="550">
        <v>43445</v>
      </c>
      <c r="N7" s="554">
        <v>43455</v>
      </c>
      <c r="P7" s="228"/>
      <c r="Q7" s="228"/>
      <c r="R7" s="228"/>
      <c r="S7" s="228"/>
      <c r="T7" s="212"/>
      <c r="U7" s="212"/>
      <c r="V7" s="228"/>
      <c r="W7" s="228"/>
      <c r="X7" s="228"/>
      <c r="Y7" s="228"/>
      <c r="Z7" s="212"/>
      <c r="AA7" s="212"/>
      <c r="AB7" s="212"/>
      <c r="AC7" s="228"/>
      <c r="AD7" s="228"/>
      <c r="AE7" s="228"/>
      <c r="AF7" s="228"/>
      <c r="AG7" s="212"/>
      <c r="AH7" s="212"/>
      <c r="AI7" s="212"/>
      <c r="AJ7" s="228"/>
      <c r="AK7" s="228"/>
      <c r="AL7" s="228"/>
      <c r="AM7" s="228"/>
      <c r="AN7" s="212"/>
      <c r="AO7" s="212"/>
      <c r="AP7" s="212"/>
      <c r="AQ7" s="212"/>
      <c r="AR7" s="212"/>
      <c r="AS7" s="228"/>
      <c r="AT7" s="228"/>
      <c r="AU7" s="228"/>
      <c r="AV7" s="228"/>
      <c r="AW7" s="228"/>
      <c r="AX7" s="228"/>
      <c r="AY7" s="228"/>
      <c r="AZ7" s="228"/>
      <c r="BA7" s="212"/>
      <c r="BB7" s="228"/>
      <c r="BC7" s="228"/>
    </row>
    <row r="8" spans="1:66" s="2" customFormat="1" ht="12.9">
      <c r="A8" s="512" t="s">
        <v>493</v>
      </c>
      <c r="B8" s="409" t="s">
        <v>596</v>
      </c>
      <c r="C8" s="389">
        <v>43438</v>
      </c>
      <c r="D8" s="390">
        <v>43439</v>
      </c>
      <c r="E8" s="23" t="s">
        <v>485</v>
      </c>
      <c r="F8" s="391">
        <v>43439</v>
      </c>
      <c r="G8" s="557">
        <v>43449</v>
      </c>
      <c r="H8" s="557">
        <v>43451</v>
      </c>
      <c r="I8" s="557">
        <v>43456</v>
      </c>
      <c r="J8" s="557">
        <v>43450</v>
      </c>
      <c r="K8" s="557">
        <v>43450</v>
      </c>
      <c r="L8" s="557">
        <v>43447</v>
      </c>
      <c r="M8" s="557">
        <v>43449</v>
      </c>
      <c r="N8" s="554">
        <v>43455</v>
      </c>
      <c r="P8" s="228"/>
      <c r="Q8" s="228"/>
      <c r="R8" s="228"/>
      <c r="S8" s="228"/>
      <c r="T8" s="212"/>
      <c r="U8" s="212"/>
      <c r="V8" s="228"/>
      <c r="W8" s="228"/>
      <c r="X8" s="228"/>
      <c r="Y8" s="228"/>
      <c r="Z8" s="212"/>
      <c r="AA8" s="212"/>
      <c r="AB8" s="212"/>
      <c r="AC8" s="228"/>
      <c r="AD8" s="228"/>
      <c r="AE8" s="228"/>
      <c r="AF8" s="228"/>
      <c r="AG8" s="212"/>
      <c r="AH8" s="212"/>
      <c r="AI8" s="212"/>
      <c r="AJ8" s="228"/>
      <c r="AK8" s="228"/>
      <c r="AL8" s="228"/>
      <c r="AM8" s="228"/>
      <c r="AN8" s="212"/>
      <c r="AO8" s="212"/>
      <c r="AP8" s="212"/>
      <c r="AQ8" s="212"/>
      <c r="AR8" s="212"/>
      <c r="AS8" s="228"/>
      <c r="AT8" s="228"/>
      <c r="AU8" s="228"/>
      <c r="AV8" s="228"/>
      <c r="AW8" s="228"/>
      <c r="AX8" s="228"/>
      <c r="AY8" s="228"/>
      <c r="AZ8" s="228"/>
      <c r="BA8" s="212"/>
      <c r="BB8" s="228"/>
      <c r="BC8" s="228"/>
    </row>
    <row r="9" spans="1:66" s="2" customFormat="1" ht="12.9">
      <c r="A9" s="512" t="s">
        <v>493</v>
      </c>
      <c r="B9" s="409" t="s">
        <v>597</v>
      </c>
      <c r="C9" s="389">
        <v>43439</v>
      </c>
      <c r="D9" s="390">
        <v>43440</v>
      </c>
      <c r="E9" s="23" t="s">
        <v>495</v>
      </c>
      <c r="F9" s="391">
        <v>43440</v>
      </c>
      <c r="G9" s="557">
        <v>43449</v>
      </c>
      <c r="H9" s="557">
        <v>43451</v>
      </c>
      <c r="I9" s="557">
        <v>43456</v>
      </c>
      <c r="J9" s="557">
        <v>43450</v>
      </c>
      <c r="K9" s="557">
        <v>43450</v>
      </c>
      <c r="L9" s="557">
        <v>43447</v>
      </c>
      <c r="M9" s="557">
        <v>43449</v>
      </c>
      <c r="N9" s="554">
        <v>43455</v>
      </c>
      <c r="P9" s="228"/>
      <c r="Q9" s="228"/>
      <c r="R9" s="228"/>
      <c r="S9" s="228"/>
      <c r="T9" s="212"/>
      <c r="U9" s="212"/>
      <c r="V9" s="228"/>
      <c r="W9" s="228"/>
      <c r="X9" s="228"/>
      <c r="Y9" s="228"/>
      <c r="Z9" s="212"/>
      <c r="AA9" s="212"/>
      <c r="AB9" s="212"/>
      <c r="AC9" s="228"/>
      <c r="AD9" s="228"/>
      <c r="AE9" s="228"/>
      <c r="AF9" s="228"/>
      <c r="AG9" s="212"/>
      <c r="AH9" s="212"/>
      <c r="AI9" s="212"/>
      <c r="AJ9" s="228"/>
      <c r="AK9" s="228"/>
      <c r="AL9" s="228"/>
      <c r="AM9" s="228"/>
      <c r="AN9" s="212"/>
      <c r="AO9" s="212"/>
      <c r="AP9" s="212"/>
      <c r="AQ9" s="212"/>
      <c r="AR9" s="212"/>
      <c r="AS9" s="228"/>
      <c r="AT9" s="228"/>
      <c r="AU9" s="228"/>
      <c r="AV9" s="228"/>
      <c r="AW9" s="228"/>
      <c r="AX9" s="228"/>
      <c r="AY9" s="228"/>
      <c r="AZ9" s="228"/>
      <c r="BA9" s="212"/>
      <c r="BB9" s="228"/>
      <c r="BC9" s="228"/>
    </row>
    <row r="10" spans="1:66" s="2" customFormat="1" ht="12.9">
      <c r="A10" s="512" t="s">
        <v>493</v>
      </c>
      <c r="B10" s="409" t="s">
        <v>598</v>
      </c>
      <c r="C10" s="389">
        <v>43441</v>
      </c>
      <c r="D10" s="482">
        <v>43442</v>
      </c>
      <c r="E10" s="23" t="s">
        <v>494</v>
      </c>
      <c r="F10" s="391">
        <v>43442</v>
      </c>
      <c r="G10" s="557">
        <v>43456</v>
      </c>
      <c r="H10" s="557">
        <v>43451</v>
      </c>
      <c r="I10" s="557">
        <v>43456</v>
      </c>
      <c r="J10" s="557">
        <v>43450</v>
      </c>
      <c r="K10" s="557">
        <v>43454</v>
      </c>
      <c r="L10" s="557">
        <v>43451</v>
      </c>
      <c r="M10" s="557">
        <v>43452</v>
      </c>
      <c r="N10" s="554">
        <v>43455</v>
      </c>
      <c r="P10" s="228"/>
      <c r="Q10" s="228"/>
      <c r="R10" s="228"/>
      <c r="S10" s="228"/>
      <c r="T10" s="212"/>
      <c r="U10" s="212"/>
      <c r="V10" s="228"/>
      <c r="W10" s="228"/>
      <c r="X10" s="228"/>
      <c r="Y10" s="228"/>
      <c r="Z10" s="212"/>
      <c r="AA10" s="212"/>
      <c r="AB10" s="212"/>
      <c r="AC10" s="228"/>
      <c r="AD10" s="228"/>
      <c r="AE10" s="228"/>
      <c r="AF10" s="228"/>
      <c r="AG10" s="212"/>
      <c r="AH10" s="212"/>
      <c r="AI10" s="212"/>
      <c r="AJ10" s="228"/>
      <c r="AK10" s="228"/>
      <c r="AL10" s="228"/>
      <c r="AM10" s="228"/>
      <c r="AN10" s="212"/>
      <c r="AO10" s="212"/>
      <c r="AP10" s="212"/>
      <c r="AQ10" s="212"/>
      <c r="AR10" s="212"/>
      <c r="AS10" s="228"/>
      <c r="AT10" s="228"/>
      <c r="AU10" s="228"/>
      <c r="AV10" s="228"/>
      <c r="AW10" s="228"/>
      <c r="AX10" s="228"/>
      <c r="AY10" s="228"/>
      <c r="AZ10" s="228"/>
      <c r="BA10" s="212"/>
      <c r="BB10" s="228"/>
      <c r="BC10" s="228"/>
    </row>
    <row r="11" spans="1:66" s="2" customFormat="1" ht="12.9">
      <c r="A11" s="512" t="s">
        <v>493</v>
      </c>
      <c r="B11" s="409" t="s">
        <v>599</v>
      </c>
      <c r="C11" s="389">
        <v>43445</v>
      </c>
      <c r="D11" s="390">
        <v>43446</v>
      </c>
      <c r="E11" s="23" t="s">
        <v>485</v>
      </c>
      <c r="F11" s="391">
        <v>43446</v>
      </c>
      <c r="G11" s="557">
        <v>43456</v>
      </c>
      <c r="H11" s="557">
        <v>43458</v>
      </c>
      <c r="I11" s="557">
        <v>43463</v>
      </c>
      <c r="J11" s="557">
        <v>43457</v>
      </c>
      <c r="K11" s="557">
        <v>43457</v>
      </c>
      <c r="L11" s="557">
        <v>43454</v>
      </c>
      <c r="M11" s="557">
        <v>43456</v>
      </c>
      <c r="N11" s="554">
        <v>43104</v>
      </c>
      <c r="P11" s="228"/>
      <c r="Q11" s="228"/>
      <c r="R11" s="228"/>
      <c r="S11" s="228"/>
      <c r="T11" s="212"/>
      <c r="U11" s="212"/>
      <c r="V11" s="228"/>
      <c r="W11" s="228"/>
      <c r="X11" s="228"/>
      <c r="Y11" s="228"/>
      <c r="Z11" s="212"/>
      <c r="AA11" s="212"/>
      <c r="AB11" s="212"/>
      <c r="AC11" s="228"/>
      <c r="AD11" s="228"/>
      <c r="AE11" s="228"/>
      <c r="AF11" s="228"/>
      <c r="AG11" s="212"/>
      <c r="AH11" s="212"/>
      <c r="AI11" s="212"/>
      <c r="AJ11" s="228"/>
      <c r="AK11" s="228"/>
      <c r="AL11" s="228"/>
      <c r="AM11" s="228"/>
      <c r="AN11" s="212"/>
      <c r="AO11" s="212"/>
      <c r="AP11" s="212"/>
      <c r="AQ11" s="212"/>
      <c r="AR11" s="212"/>
      <c r="AS11" s="228"/>
      <c r="AT11" s="228"/>
      <c r="AU11" s="228"/>
      <c r="AV11" s="228"/>
      <c r="AW11" s="228"/>
      <c r="AX11" s="228"/>
      <c r="AY11" s="228"/>
      <c r="AZ11" s="228"/>
      <c r="BA11" s="212"/>
      <c r="BB11" s="228"/>
      <c r="BC11" s="228"/>
    </row>
    <row r="12" spans="1:66" s="2" customFormat="1" ht="12.9">
      <c r="A12" s="512" t="s">
        <v>493</v>
      </c>
      <c r="B12" s="409" t="s">
        <v>600</v>
      </c>
      <c r="C12" s="389">
        <v>43446</v>
      </c>
      <c r="D12" s="390">
        <v>43447</v>
      </c>
      <c r="E12" s="23" t="s">
        <v>495</v>
      </c>
      <c r="F12" s="391">
        <v>43447</v>
      </c>
      <c r="G12" s="557">
        <v>43456</v>
      </c>
      <c r="H12" s="557">
        <v>43458</v>
      </c>
      <c r="I12" s="557">
        <v>43463</v>
      </c>
      <c r="J12" s="557">
        <v>43457</v>
      </c>
      <c r="K12" s="557">
        <v>43457</v>
      </c>
      <c r="L12" s="557">
        <v>43454</v>
      </c>
      <c r="M12" s="557">
        <v>43456</v>
      </c>
      <c r="N12" s="554">
        <v>43104</v>
      </c>
      <c r="P12" s="228"/>
      <c r="Q12" s="228"/>
      <c r="R12" s="228"/>
      <c r="S12" s="228"/>
      <c r="T12" s="212"/>
      <c r="U12" s="212"/>
      <c r="V12" s="228"/>
      <c r="W12" s="228"/>
      <c r="X12" s="228"/>
      <c r="Y12" s="228"/>
      <c r="Z12" s="212"/>
      <c r="AA12" s="212"/>
      <c r="AB12" s="212"/>
      <c r="AC12" s="228"/>
      <c r="AD12" s="228"/>
      <c r="AE12" s="228"/>
      <c r="AF12" s="228"/>
      <c r="AG12" s="212"/>
      <c r="AH12" s="212"/>
      <c r="AI12" s="212"/>
      <c r="AJ12" s="228"/>
      <c r="AK12" s="228"/>
      <c r="AL12" s="228"/>
      <c r="AM12" s="228"/>
      <c r="AN12" s="212"/>
      <c r="AO12" s="212"/>
      <c r="AP12" s="212"/>
      <c r="AQ12" s="212"/>
      <c r="AR12" s="212"/>
      <c r="AS12" s="228"/>
      <c r="AT12" s="228"/>
      <c r="AU12" s="228"/>
      <c r="AV12" s="228"/>
      <c r="AW12" s="228"/>
      <c r="AX12" s="228"/>
      <c r="AY12" s="228"/>
      <c r="AZ12" s="228"/>
      <c r="BA12" s="212"/>
      <c r="BB12" s="228"/>
      <c r="BC12" s="228"/>
    </row>
    <row r="13" spans="1:66" s="2" customFormat="1" ht="12.9">
      <c r="A13" s="512" t="s">
        <v>493</v>
      </c>
      <c r="B13" s="409" t="s">
        <v>601</v>
      </c>
      <c r="C13" s="389">
        <v>43448</v>
      </c>
      <c r="D13" s="390">
        <v>43449</v>
      </c>
      <c r="E13" s="23" t="s">
        <v>494</v>
      </c>
      <c r="F13" s="391">
        <v>43449</v>
      </c>
      <c r="G13" s="557">
        <v>43463</v>
      </c>
      <c r="H13" s="557">
        <v>43458</v>
      </c>
      <c r="I13" s="557">
        <v>43463</v>
      </c>
      <c r="J13" s="557">
        <v>43457</v>
      </c>
      <c r="K13" s="557">
        <v>43461</v>
      </c>
      <c r="L13" s="557">
        <v>43458</v>
      </c>
      <c r="M13" s="557">
        <v>43459</v>
      </c>
      <c r="N13" s="554">
        <v>43104</v>
      </c>
      <c r="P13" s="228"/>
      <c r="Q13" s="228"/>
      <c r="R13" s="228"/>
      <c r="S13" s="228"/>
      <c r="T13" s="212"/>
      <c r="U13" s="212"/>
      <c r="V13" s="228"/>
      <c r="W13" s="228"/>
      <c r="X13" s="228"/>
      <c r="Y13" s="228"/>
      <c r="Z13" s="212"/>
      <c r="AA13" s="212"/>
      <c r="AB13" s="212"/>
      <c r="AC13" s="228"/>
      <c r="AD13" s="228"/>
      <c r="AE13" s="228"/>
      <c r="AF13" s="228"/>
      <c r="AG13" s="212"/>
      <c r="AH13" s="212"/>
      <c r="AI13" s="212"/>
      <c r="AJ13" s="228"/>
      <c r="AK13" s="228"/>
      <c r="AL13" s="228"/>
      <c r="AM13" s="228"/>
      <c r="AN13" s="212"/>
      <c r="AO13" s="212"/>
      <c r="AP13" s="212"/>
      <c r="AQ13" s="212"/>
      <c r="AR13" s="212"/>
      <c r="AS13" s="228"/>
      <c r="AT13" s="228"/>
      <c r="AU13" s="228"/>
      <c r="AV13" s="228"/>
      <c r="AW13" s="228"/>
      <c r="AX13" s="228"/>
      <c r="AY13" s="228"/>
      <c r="AZ13" s="228"/>
      <c r="BA13" s="212"/>
      <c r="BB13" s="228"/>
      <c r="BC13" s="228"/>
    </row>
    <row r="14" spans="1:66" s="2" customFormat="1" ht="12.9">
      <c r="A14" s="512" t="s">
        <v>493</v>
      </c>
      <c r="B14" s="409" t="s">
        <v>602</v>
      </c>
      <c r="C14" s="389">
        <v>43452</v>
      </c>
      <c r="D14" s="482">
        <v>43453</v>
      </c>
      <c r="E14" s="23" t="s">
        <v>485</v>
      </c>
      <c r="F14" s="391">
        <v>43453</v>
      </c>
      <c r="G14" s="557">
        <v>43463</v>
      </c>
      <c r="H14" s="557">
        <v>43465</v>
      </c>
      <c r="I14" s="557">
        <v>43470</v>
      </c>
      <c r="J14" s="557">
        <v>43464</v>
      </c>
      <c r="K14" s="557">
        <v>43464</v>
      </c>
      <c r="L14" s="557">
        <v>43461</v>
      </c>
      <c r="M14" s="557">
        <v>43463</v>
      </c>
      <c r="N14" s="554">
        <v>43104</v>
      </c>
      <c r="P14" s="228"/>
      <c r="Q14" s="228"/>
      <c r="R14" s="228"/>
      <c r="S14" s="228"/>
      <c r="T14" s="212"/>
      <c r="U14" s="212"/>
      <c r="V14" s="228"/>
      <c r="W14" s="228"/>
      <c r="X14" s="228"/>
      <c r="Y14" s="228"/>
      <c r="Z14" s="212"/>
      <c r="AA14" s="212"/>
      <c r="AB14" s="212"/>
      <c r="AC14" s="228"/>
      <c r="AD14" s="228"/>
      <c r="AE14" s="228"/>
      <c r="AF14" s="228"/>
      <c r="AG14" s="212"/>
      <c r="AH14" s="212"/>
      <c r="AI14" s="212"/>
      <c r="AJ14" s="228"/>
      <c r="AK14" s="228"/>
      <c r="AL14" s="228"/>
      <c r="AM14" s="228"/>
      <c r="AN14" s="212"/>
      <c r="AO14" s="212"/>
      <c r="AP14" s="212"/>
      <c r="AQ14" s="212"/>
      <c r="AR14" s="212"/>
      <c r="AS14" s="228"/>
      <c r="AT14" s="228"/>
      <c r="AU14" s="228"/>
      <c r="AV14" s="228"/>
      <c r="AW14" s="228"/>
      <c r="AX14" s="228"/>
      <c r="AY14" s="228"/>
      <c r="AZ14" s="228"/>
      <c r="BA14" s="212"/>
      <c r="BB14" s="228"/>
      <c r="BC14" s="228"/>
    </row>
    <row r="15" spans="1:66" s="2" customFormat="1" ht="12.9">
      <c r="A15" s="512" t="s">
        <v>493</v>
      </c>
      <c r="B15" s="409" t="s">
        <v>603</v>
      </c>
      <c r="C15" s="389">
        <v>43453</v>
      </c>
      <c r="D15" s="390">
        <v>43454</v>
      </c>
      <c r="E15" s="23" t="s">
        <v>495</v>
      </c>
      <c r="F15" s="391">
        <v>43454</v>
      </c>
      <c r="G15" s="557">
        <v>43463</v>
      </c>
      <c r="H15" s="557">
        <v>43465</v>
      </c>
      <c r="I15" s="557">
        <v>43470</v>
      </c>
      <c r="J15" s="557">
        <v>43464</v>
      </c>
      <c r="K15" s="557">
        <v>43464</v>
      </c>
      <c r="L15" s="557">
        <v>43461</v>
      </c>
      <c r="M15" s="557">
        <v>43463</v>
      </c>
      <c r="N15" s="554">
        <v>43104</v>
      </c>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row>
    <row r="16" spans="1:66" s="2" customFormat="1" ht="12.9">
      <c r="A16" s="512" t="s">
        <v>493</v>
      </c>
      <c r="B16" s="409" t="s">
        <v>604</v>
      </c>
      <c r="C16" s="389">
        <v>43455</v>
      </c>
      <c r="D16" s="390">
        <v>43456</v>
      </c>
      <c r="E16" s="23" t="s">
        <v>494</v>
      </c>
      <c r="F16" s="391">
        <v>43456</v>
      </c>
      <c r="G16" s="557">
        <v>43470</v>
      </c>
      <c r="H16" s="557">
        <v>43465</v>
      </c>
      <c r="I16" s="557">
        <v>43470</v>
      </c>
      <c r="J16" s="557">
        <v>43464</v>
      </c>
      <c r="K16" s="557">
        <v>43103</v>
      </c>
      <c r="L16" s="557">
        <v>43465</v>
      </c>
      <c r="M16" s="557">
        <v>43101</v>
      </c>
      <c r="N16" s="554">
        <v>43104</v>
      </c>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row>
    <row r="17" spans="1:55" s="2" customFormat="1" ht="12.9">
      <c r="A17" s="512" t="s">
        <v>493</v>
      </c>
      <c r="B17" s="409" t="s">
        <v>605</v>
      </c>
      <c r="C17" s="389">
        <v>43459</v>
      </c>
      <c r="D17" s="390">
        <v>43460</v>
      </c>
      <c r="E17" s="23" t="s">
        <v>485</v>
      </c>
      <c r="F17" s="391">
        <v>43460</v>
      </c>
      <c r="G17" s="557">
        <v>43470</v>
      </c>
      <c r="H17" s="557">
        <v>43472</v>
      </c>
      <c r="I17" s="557">
        <v>43477</v>
      </c>
      <c r="J17" s="557">
        <v>43471</v>
      </c>
      <c r="K17" s="557">
        <v>43106</v>
      </c>
      <c r="L17" s="557">
        <v>43103</v>
      </c>
      <c r="M17" s="557">
        <v>43105</v>
      </c>
      <c r="N17" s="554">
        <v>43118</v>
      </c>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row>
    <row r="18" spans="1:55" s="2" customFormat="1" ht="12.9">
      <c r="A18" s="512" t="s">
        <v>493</v>
      </c>
      <c r="B18" s="409" t="s">
        <v>606</v>
      </c>
      <c r="C18" s="389">
        <v>43460</v>
      </c>
      <c r="D18" s="390">
        <v>43461</v>
      </c>
      <c r="E18" s="23" t="s">
        <v>495</v>
      </c>
      <c r="F18" s="391">
        <v>43461</v>
      </c>
      <c r="G18" s="557">
        <v>43470</v>
      </c>
      <c r="H18" s="557">
        <v>43472</v>
      </c>
      <c r="I18" s="557">
        <v>43477</v>
      </c>
      <c r="J18" s="557">
        <v>43471</v>
      </c>
      <c r="K18" s="557">
        <v>43106</v>
      </c>
      <c r="L18" s="557">
        <v>43103</v>
      </c>
      <c r="M18" s="557">
        <v>43105</v>
      </c>
      <c r="N18" s="554">
        <v>43118</v>
      </c>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row>
    <row r="19" spans="1:55" s="2" customFormat="1" ht="12.9">
      <c r="A19" s="512" t="s">
        <v>493</v>
      </c>
      <c r="B19" s="409" t="s">
        <v>607</v>
      </c>
      <c r="C19" s="389" t="s">
        <v>664</v>
      </c>
      <c r="D19" s="390">
        <v>43463</v>
      </c>
      <c r="E19" s="23" t="s">
        <v>494</v>
      </c>
      <c r="F19" s="391">
        <v>43463</v>
      </c>
      <c r="G19" s="557">
        <v>43477</v>
      </c>
      <c r="H19" s="557">
        <v>43472</v>
      </c>
      <c r="I19" s="557">
        <v>43477</v>
      </c>
      <c r="J19" s="557">
        <v>43471</v>
      </c>
      <c r="K19" s="557">
        <v>43110</v>
      </c>
      <c r="L19" s="557">
        <v>43107</v>
      </c>
      <c r="M19" s="557">
        <v>43108</v>
      </c>
      <c r="N19" s="554">
        <v>43118</v>
      </c>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row>
    <row r="20" spans="1:55" s="2" customFormat="1" ht="12.9">
      <c r="T20" s="202"/>
      <c r="U20" s="202"/>
      <c r="V20" s="202"/>
      <c r="W20" s="202"/>
      <c r="X20" s="202"/>
      <c r="Y20" s="202"/>
      <c r="Z20" s="202"/>
      <c r="AA20" s="202"/>
      <c r="AB20" s="202"/>
      <c r="AC20" s="202"/>
      <c r="AD20" s="202"/>
      <c r="AE20" s="202"/>
      <c r="AF20" s="202"/>
      <c r="AG20" s="202"/>
      <c r="AH20" s="202"/>
      <c r="AI20" s="201"/>
      <c r="AJ20" s="202"/>
      <c r="AK20" s="202"/>
      <c r="AL20" s="202"/>
      <c r="AM20" s="202"/>
      <c r="AN20" s="202"/>
      <c r="AO20" s="202"/>
      <c r="AP20" s="202"/>
      <c r="AQ20" s="202"/>
      <c r="AR20" s="202"/>
      <c r="AS20" s="202"/>
      <c r="AT20" s="202"/>
      <c r="AU20" s="202"/>
      <c r="AV20" s="202"/>
      <c r="AW20" s="202"/>
      <c r="AX20" s="202"/>
      <c r="AY20" s="202"/>
      <c r="AZ20" s="202"/>
    </row>
    <row r="21" spans="1:55" s="2" customFormat="1" ht="12.9">
      <c r="A21" s="210"/>
      <c r="B21" s="211"/>
      <c r="C21" s="211"/>
      <c r="D21" s="211"/>
      <c r="E21" s="211"/>
      <c r="F21" s="211"/>
      <c r="G21" s="426"/>
      <c r="H21" s="408"/>
      <c r="I21" s="408"/>
      <c r="J21" s="408"/>
      <c r="K21" s="408"/>
      <c r="L21" s="408"/>
      <c r="M21" s="408"/>
      <c r="N21" s="427"/>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row>
    <row r="22" spans="1:55" s="2" customFormat="1" ht="12.9">
      <c r="A22" s="205" t="s">
        <v>68</v>
      </c>
      <c r="B22" s="206"/>
      <c r="C22" s="13" t="s">
        <v>69</v>
      </c>
      <c r="D22" s="206"/>
      <c r="E22" s="206"/>
      <c r="F22" s="13" t="s">
        <v>7</v>
      </c>
      <c r="G22" s="489" t="s">
        <v>229</v>
      </c>
      <c r="H22" s="489" t="s">
        <v>230</v>
      </c>
      <c r="I22" s="489" t="s">
        <v>231</v>
      </c>
      <c r="J22" s="489" t="s">
        <v>232</v>
      </c>
      <c r="K22" s="489" t="s">
        <v>233</v>
      </c>
      <c r="L22" s="489" t="s">
        <v>234</v>
      </c>
      <c r="M22" s="489" t="s">
        <v>235</v>
      </c>
      <c r="N22" s="505" t="s">
        <v>525</v>
      </c>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row>
    <row r="23" spans="1:55" s="2" customFormat="1" ht="12.9">
      <c r="A23" s="44" t="s">
        <v>71</v>
      </c>
      <c r="B23" s="207" t="s">
        <v>72</v>
      </c>
      <c r="C23" s="19" t="s">
        <v>73</v>
      </c>
      <c r="D23" s="208" t="s">
        <v>220</v>
      </c>
      <c r="E23" s="209"/>
      <c r="F23" s="208" t="s">
        <v>75</v>
      </c>
      <c r="G23" s="404" t="s">
        <v>236</v>
      </c>
      <c r="H23" s="404" t="s">
        <v>237</v>
      </c>
      <c r="I23" s="404" t="s">
        <v>238</v>
      </c>
      <c r="J23" s="404" t="s">
        <v>239</v>
      </c>
      <c r="K23" s="404" t="s">
        <v>240</v>
      </c>
      <c r="L23" s="404" t="s">
        <v>241</v>
      </c>
      <c r="M23" s="404" t="s">
        <v>242</v>
      </c>
      <c r="N23" s="420" t="s">
        <v>671</v>
      </c>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55" s="2" customFormat="1" ht="12.9">
      <c r="A24" s="512" t="s">
        <v>493</v>
      </c>
      <c r="B24" s="409" t="s">
        <v>595</v>
      </c>
      <c r="C24" s="389">
        <v>43434</v>
      </c>
      <c r="D24" s="482">
        <v>43435</v>
      </c>
      <c r="E24" s="23" t="s">
        <v>494</v>
      </c>
      <c r="F24" s="391">
        <v>43435</v>
      </c>
      <c r="G24" s="552">
        <v>43453</v>
      </c>
      <c r="H24" s="550">
        <v>43455</v>
      </c>
      <c r="I24" s="550">
        <v>43445</v>
      </c>
      <c r="J24" s="550">
        <v>43446</v>
      </c>
      <c r="K24" s="550">
        <v>43456</v>
      </c>
      <c r="L24" s="550">
        <v>43460</v>
      </c>
      <c r="M24" s="550">
        <v>43103</v>
      </c>
      <c r="N24" s="555">
        <v>43452</v>
      </c>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row>
    <row r="25" spans="1:55" s="2" customFormat="1" ht="12.9">
      <c r="A25" s="512" t="s">
        <v>493</v>
      </c>
      <c r="B25" s="409" t="s">
        <v>596</v>
      </c>
      <c r="C25" s="389">
        <v>43438</v>
      </c>
      <c r="D25" s="390">
        <v>43439</v>
      </c>
      <c r="E25" s="23" t="s">
        <v>485</v>
      </c>
      <c r="F25" s="391">
        <v>43439</v>
      </c>
      <c r="G25" s="557">
        <v>43457</v>
      </c>
      <c r="H25" s="557">
        <v>43462</v>
      </c>
      <c r="I25" s="557">
        <v>43452</v>
      </c>
      <c r="J25" s="557">
        <v>43453</v>
      </c>
      <c r="K25" s="557">
        <v>43463</v>
      </c>
      <c r="L25" s="557">
        <v>43102</v>
      </c>
      <c r="M25" s="557">
        <v>43103</v>
      </c>
      <c r="N25" s="555">
        <v>43458</v>
      </c>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row>
    <row r="26" spans="1:55" s="2" customFormat="1" ht="12.9">
      <c r="A26" s="512" t="s">
        <v>493</v>
      </c>
      <c r="B26" s="409" t="s">
        <v>597</v>
      </c>
      <c r="C26" s="389">
        <v>43439</v>
      </c>
      <c r="D26" s="390">
        <v>43440</v>
      </c>
      <c r="E26" s="23" t="s">
        <v>495</v>
      </c>
      <c r="F26" s="391">
        <v>43440</v>
      </c>
      <c r="G26" s="557">
        <v>43457</v>
      </c>
      <c r="H26" s="557">
        <v>43462</v>
      </c>
      <c r="I26" s="557">
        <v>43452</v>
      </c>
      <c r="J26" s="557">
        <v>43453</v>
      </c>
      <c r="K26" s="557">
        <v>43463</v>
      </c>
      <c r="L26" s="557">
        <v>43102</v>
      </c>
      <c r="M26" s="557">
        <v>43103</v>
      </c>
      <c r="N26" s="559">
        <v>43458</v>
      </c>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row>
    <row r="27" spans="1:55" s="2" customFormat="1" ht="12.9">
      <c r="A27" s="512" t="s">
        <v>493</v>
      </c>
      <c r="B27" s="409" t="s">
        <v>598</v>
      </c>
      <c r="C27" s="389">
        <v>43441</v>
      </c>
      <c r="D27" s="482">
        <v>43442</v>
      </c>
      <c r="E27" s="23" t="s">
        <v>494</v>
      </c>
      <c r="F27" s="391">
        <v>43442</v>
      </c>
      <c r="G27" s="557">
        <v>43460</v>
      </c>
      <c r="H27" s="557">
        <v>43462</v>
      </c>
      <c r="I27" s="557">
        <v>43452</v>
      </c>
      <c r="J27" s="557">
        <v>43453</v>
      </c>
      <c r="K27" s="557">
        <v>43463</v>
      </c>
      <c r="L27" s="557">
        <v>43102</v>
      </c>
      <c r="M27" s="557">
        <v>43110</v>
      </c>
      <c r="N27" s="559">
        <v>43458</v>
      </c>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row>
    <row r="28" spans="1:55" s="2" customFormat="1" ht="12.9">
      <c r="A28" s="512" t="s">
        <v>493</v>
      </c>
      <c r="B28" s="409" t="s">
        <v>599</v>
      </c>
      <c r="C28" s="389">
        <v>43445</v>
      </c>
      <c r="D28" s="390">
        <v>43446</v>
      </c>
      <c r="E28" s="23" t="s">
        <v>485</v>
      </c>
      <c r="F28" s="391">
        <v>43446</v>
      </c>
      <c r="G28" s="557">
        <v>43464</v>
      </c>
      <c r="H28" s="557">
        <v>43469</v>
      </c>
      <c r="I28" s="557">
        <v>43459</v>
      </c>
      <c r="J28" s="557">
        <v>43460</v>
      </c>
      <c r="K28" s="557">
        <v>43470</v>
      </c>
      <c r="L28" s="557">
        <v>43109</v>
      </c>
      <c r="M28" s="557">
        <v>43110</v>
      </c>
      <c r="N28" s="559">
        <v>43465</v>
      </c>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row>
    <row r="29" spans="1:55" s="2" customFormat="1" ht="12.9">
      <c r="A29" s="512" t="s">
        <v>493</v>
      </c>
      <c r="B29" s="409" t="s">
        <v>600</v>
      </c>
      <c r="C29" s="389">
        <v>43446</v>
      </c>
      <c r="D29" s="390">
        <v>43447</v>
      </c>
      <c r="E29" s="23" t="s">
        <v>495</v>
      </c>
      <c r="F29" s="391">
        <v>43447</v>
      </c>
      <c r="G29" s="557">
        <v>43464</v>
      </c>
      <c r="H29" s="557">
        <v>43469</v>
      </c>
      <c r="I29" s="557">
        <v>43459</v>
      </c>
      <c r="J29" s="557">
        <v>43460</v>
      </c>
      <c r="K29" s="557">
        <v>43470</v>
      </c>
      <c r="L29" s="557">
        <v>43109</v>
      </c>
      <c r="M29" s="557">
        <v>43110</v>
      </c>
      <c r="N29" s="559">
        <v>43465</v>
      </c>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row>
    <row r="30" spans="1:55" s="2" customFormat="1" ht="12.9">
      <c r="A30" s="512" t="s">
        <v>493</v>
      </c>
      <c r="B30" s="409" t="s">
        <v>601</v>
      </c>
      <c r="C30" s="389">
        <v>43448</v>
      </c>
      <c r="D30" s="390">
        <v>43449</v>
      </c>
      <c r="E30" s="23" t="s">
        <v>494</v>
      </c>
      <c r="F30" s="391">
        <v>43449</v>
      </c>
      <c r="G30" s="557">
        <v>43102</v>
      </c>
      <c r="H30" s="557">
        <v>43469</v>
      </c>
      <c r="I30" s="557">
        <v>43459</v>
      </c>
      <c r="J30" s="557">
        <v>43460</v>
      </c>
      <c r="K30" s="557">
        <v>43470</v>
      </c>
      <c r="L30" s="557">
        <v>43109</v>
      </c>
      <c r="M30" s="557">
        <v>43117</v>
      </c>
      <c r="N30" s="559">
        <v>43465</v>
      </c>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row>
    <row r="31" spans="1:55" s="188" customFormat="1" ht="12.9">
      <c r="A31" s="512" t="s">
        <v>493</v>
      </c>
      <c r="B31" s="409" t="s">
        <v>602</v>
      </c>
      <c r="C31" s="389">
        <v>43452</v>
      </c>
      <c r="D31" s="482">
        <v>43453</v>
      </c>
      <c r="E31" s="23" t="s">
        <v>485</v>
      </c>
      <c r="F31" s="391">
        <v>43453</v>
      </c>
      <c r="G31" s="557">
        <v>43471</v>
      </c>
      <c r="H31" s="557">
        <v>43476</v>
      </c>
      <c r="I31" s="557">
        <v>43466</v>
      </c>
      <c r="J31" s="557">
        <v>43467</v>
      </c>
      <c r="K31" s="557">
        <v>43477</v>
      </c>
      <c r="L31" s="557">
        <v>43116</v>
      </c>
      <c r="M31" s="557">
        <v>43117</v>
      </c>
      <c r="N31" s="559">
        <v>43472</v>
      </c>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row>
    <row r="32" spans="1:55" s="2" customFormat="1" ht="12.9">
      <c r="A32" s="512" t="s">
        <v>493</v>
      </c>
      <c r="B32" s="409" t="s">
        <v>603</v>
      </c>
      <c r="C32" s="389">
        <v>43453</v>
      </c>
      <c r="D32" s="390">
        <v>43454</v>
      </c>
      <c r="E32" s="23" t="s">
        <v>495</v>
      </c>
      <c r="F32" s="391">
        <v>43454</v>
      </c>
      <c r="G32" s="557">
        <v>43471</v>
      </c>
      <c r="H32" s="557">
        <v>43476</v>
      </c>
      <c r="I32" s="557">
        <v>43466</v>
      </c>
      <c r="J32" s="557">
        <v>43467</v>
      </c>
      <c r="K32" s="557">
        <v>43477</v>
      </c>
      <c r="L32" s="557">
        <v>43116</v>
      </c>
      <c r="M32" s="557">
        <v>43117</v>
      </c>
      <c r="N32" s="559">
        <v>43472</v>
      </c>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row>
    <row r="33" spans="1:67" s="2" customFormat="1" ht="12.9">
      <c r="A33" s="512" t="s">
        <v>493</v>
      </c>
      <c r="B33" s="409" t="s">
        <v>604</v>
      </c>
      <c r="C33" s="389">
        <v>43455</v>
      </c>
      <c r="D33" s="390">
        <v>43456</v>
      </c>
      <c r="E33" s="23" t="s">
        <v>494</v>
      </c>
      <c r="F33" s="391">
        <v>43456</v>
      </c>
      <c r="G33" s="557">
        <v>43109</v>
      </c>
      <c r="H33" s="557">
        <v>43476</v>
      </c>
      <c r="I33" s="557">
        <v>43466</v>
      </c>
      <c r="J33" s="557">
        <v>43467</v>
      </c>
      <c r="K33" s="557">
        <v>43477</v>
      </c>
      <c r="L33" s="557">
        <v>43116</v>
      </c>
      <c r="M33" s="557">
        <v>43124</v>
      </c>
      <c r="N33" s="559">
        <v>43472</v>
      </c>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row>
    <row r="34" spans="1:67" ht="12.9">
      <c r="A34" s="512" t="s">
        <v>493</v>
      </c>
      <c r="B34" s="409" t="s">
        <v>605</v>
      </c>
      <c r="C34" s="389">
        <v>43459</v>
      </c>
      <c r="D34" s="390">
        <v>43460</v>
      </c>
      <c r="E34" s="23" t="s">
        <v>485</v>
      </c>
      <c r="F34" s="391">
        <v>43460</v>
      </c>
      <c r="G34" s="557">
        <v>43478</v>
      </c>
      <c r="H34" s="557">
        <v>43483</v>
      </c>
      <c r="I34" s="557">
        <v>43473</v>
      </c>
      <c r="J34" s="557">
        <v>43474</v>
      </c>
      <c r="K34" s="557">
        <v>43484</v>
      </c>
      <c r="L34" s="557">
        <v>43123</v>
      </c>
      <c r="M34" s="557">
        <v>43124</v>
      </c>
      <c r="N34" s="559">
        <v>43479</v>
      </c>
      <c r="O34" s="202"/>
      <c r="P34" s="202"/>
      <c r="Q34" s="202"/>
      <c r="R34" s="202"/>
      <c r="S34" s="202"/>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row>
    <row r="35" spans="1:67" ht="12.9">
      <c r="A35" s="512" t="s">
        <v>493</v>
      </c>
      <c r="B35" s="409" t="s">
        <v>606</v>
      </c>
      <c r="C35" s="389">
        <v>43460</v>
      </c>
      <c r="D35" s="390">
        <v>43461</v>
      </c>
      <c r="E35" s="23" t="s">
        <v>495</v>
      </c>
      <c r="F35" s="391">
        <v>43461</v>
      </c>
      <c r="G35" s="557">
        <v>43478</v>
      </c>
      <c r="H35" s="557">
        <v>43483</v>
      </c>
      <c r="I35" s="557">
        <v>43473</v>
      </c>
      <c r="J35" s="557">
        <v>43474</v>
      </c>
      <c r="K35" s="557">
        <v>43484</v>
      </c>
      <c r="L35" s="557">
        <v>43123</v>
      </c>
      <c r="M35" s="557">
        <v>43124</v>
      </c>
      <c r="N35" s="559">
        <v>43479</v>
      </c>
      <c r="O35" s="202"/>
      <c r="P35" s="202"/>
      <c r="Q35" s="202"/>
      <c r="R35" s="202"/>
      <c r="S35" s="202"/>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row>
    <row r="36" spans="1:67" ht="12.9">
      <c r="A36" s="512" t="s">
        <v>493</v>
      </c>
      <c r="B36" s="409" t="s">
        <v>607</v>
      </c>
      <c r="C36" s="389" t="s">
        <v>664</v>
      </c>
      <c r="D36" s="390">
        <v>43463</v>
      </c>
      <c r="E36" s="23" t="s">
        <v>494</v>
      </c>
      <c r="F36" s="391">
        <v>43463</v>
      </c>
      <c r="G36" s="557">
        <v>43116</v>
      </c>
      <c r="H36" s="557">
        <v>43483</v>
      </c>
      <c r="I36" s="557">
        <v>43473</v>
      </c>
      <c r="J36" s="557">
        <v>43474</v>
      </c>
      <c r="K36" s="557">
        <v>43484</v>
      </c>
      <c r="L36" s="557">
        <v>43123</v>
      </c>
      <c r="M36" s="557">
        <v>43131</v>
      </c>
      <c r="N36" s="559">
        <v>43479</v>
      </c>
      <c r="O36" s="202"/>
      <c r="P36" s="202"/>
      <c r="Q36" s="202"/>
      <c r="R36" s="202"/>
      <c r="S36" s="202"/>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row>
    <row r="37" spans="1:67" ht="14.3" customHeight="1">
      <c r="O37" s="202"/>
      <c r="P37" s="202"/>
      <c r="Q37" s="202"/>
      <c r="R37" s="202"/>
      <c r="S37" s="202"/>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row>
    <row r="38" spans="1:67" ht="14.3" customHeight="1">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row>
    <row r="39" spans="1:67" ht="14.3" customHeight="1">
      <c r="A39" s="213" t="s">
        <v>243</v>
      </c>
      <c r="B39" s="214"/>
      <c r="C39" s="214"/>
      <c r="D39" s="214"/>
      <c r="E39" s="214"/>
      <c r="F39" s="214"/>
      <c r="G39" s="214"/>
      <c r="H39" s="214"/>
      <c r="I39" s="214"/>
      <c r="J39" s="214"/>
      <c r="K39" s="214"/>
      <c r="L39" s="229"/>
      <c r="M39" s="229"/>
      <c r="N39" s="214"/>
      <c r="O39" s="230"/>
      <c r="P39" s="230"/>
      <c r="Q39" s="230"/>
      <c r="R39" s="230"/>
      <c r="S39" s="543"/>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row>
    <row r="40" spans="1:67" ht="14.3" customHeight="1">
      <c r="A40" s="215" t="s">
        <v>244</v>
      </c>
      <c r="B40" s="216"/>
      <c r="C40" s="216"/>
      <c r="D40" s="216" t="s">
        <v>90</v>
      </c>
      <c r="E40" s="216"/>
      <c r="F40" s="217"/>
      <c r="G40" s="217"/>
      <c r="H40" s="217"/>
      <c r="I40" s="217"/>
      <c r="J40" s="231" t="s">
        <v>245</v>
      </c>
      <c r="K40" s="231" t="s">
        <v>246</v>
      </c>
      <c r="L40" s="217"/>
      <c r="M40" s="217"/>
      <c r="N40" s="217"/>
      <c r="O40" s="232"/>
      <c r="P40" s="232"/>
      <c r="Q40" s="232"/>
      <c r="R40" s="232"/>
      <c r="S40" s="544"/>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row>
    <row r="41" spans="1:67" ht="14.3" customHeight="1">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row>
    <row r="42" spans="1:67" ht="14.3" customHeight="1">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row>
    <row r="43" spans="1:67" ht="14.3" customHeight="1">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row>
  </sheetData>
  <phoneticPr fontId="56"/>
  <hyperlinks>
    <hyperlink ref="M1" r:id="rId1" xr:uid="{00000000-0004-0000-0600-000000000000}"/>
  </hyperlinks>
  <pageMargins left="0" right="0" top="0" bottom="0" header="0" footer="0"/>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0"/>
  <sheetViews>
    <sheetView showGridLines="0" showRowColHeaders="0" zoomScaleNormal="100" zoomScaleSheetLayoutView="100" workbookViewId="0"/>
  </sheetViews>
  <sheetFormatPr defaultColWidth="9" defaultRowHeight="12.9"/>
  <cols>
    <col min="1" max="1" width="16.5" customWidth="1"/>
    <col min="2" max="2" width="7.875" customWidth="1"/>
    <col min="3" max="3" width="16.125" bestFit="1" customWidth="1"/>
    <col min="4" max="4" width="8.375" customWidth="1"/>
    <col min="5" max="5" width="3.375" customWidth="1"/>
    <col min="6" max="6" width="7.375" customWidth="1"/>
    <col min="7" max="13" width="10.125" customWidth="1"/>
    <col min="14" max="23" width="2.375" customWidth="1"/>
  </cols>
  <sheetData>
    <row r="1" spans="1:18" ht="20.05" customHeight="1">
      <c r="A1" s="137" t="s">
        <v>701</v>
      </c>
      <c r="B1" s="137"/>
      <c r="C1" s="137"/>
      <c r="D1" s="137"/>
      <c r="E1" s="137"/>
      <c r="F1" s="138"/>
      <c r="G1" s="138"/>
      <c r="H1" s="139"/>
      <c r="I1" s="139"/>
      <c r="J1" s="165"/>
      <c r="K1" s="165"/>
      <c r="L1" s="139"/>
      <c r="M1" s="185"/>
      <c r="N1" s="691" t="s">
        <v>696</v>
      </c>
      <c r="O1" s="490"/>
      <c r="P1" s="166"/>
      <c r="Q1" s="166"/>
      <c r="R1" s="166"/>
    </row>
    <row r="2" spans="1:18" ht="20.05" customHeight="1">
      <c r="A2" s="140" t="s">
        <v>211</v>
      </c>
      <c r="B2" s="141"/>
      <c r="C2" s="142"/>
      <c r="D2" s="141"/>
      <c r="E2" s="141"/>
      <c r="F2" s="143"/>
      <c r="G2" s="143"/>
      <c r="H2" s="144"/>
      <c r="I2" s="144"/>
      <c r="J2" s="167"/>
      <c r="K2" s="167"/>
      <c r="L2" s="144"/>
      <c r="M2" s="168"/>
      <c r="N2" s="31" t="s">
        <v>682</v>
      </c>
      <c r="O2" s="31"/>
    </row>
    <row r="3" spans="1:18" ht="9" customHeight="1">
      <c r="A3" s="177"/>
      <c r="B3" s="141"/>
      <c r="C3" s="178"/>
      <c r="D3" s="141"/>
      <c r="E3" s="141"/>
      <c r="F3" s="143"/>
      <c r="G3" s="143"/>
      <c r="H3" s="144"/>
      <c r="I3" s="144"/>
      <c r="J3" s="167"/>
      <c r="K3" s="167"/>
      <c r="L3" s="144"/>
      <c r="M3" s="168"/>
      <c r="N3" s="144"/>
    </row>
    <row r="4" spans="1:18" ht="14.95">
      <c r="A4" s="145" t="s">
        <v>105</v>
      </c>
      <c r="B4" s="141"/>
      <c r="C4" s="141"/>
      <c r="D4" s="141"/>
      <c r="E4" s="141"/>
      <c r="F4" s="143"/>
      <c r="G4" s="143"/>
      <c r="H4" s="144"/>
      <c r="I4" s="144"/>
      <c r="J4" s="147"/>
      <c r="K4" s="87"/>
      <c r="L4" s="144"/>
      <c r="M4" s="168"/>
      <c r="N4" s="144"/>
    </row>
    <row r="5" spans="1:18">
      <c r="A5" s="179" t="s">
        <v>68</v>
      </c>
      <c r="B5" s="180"/>
      <c r="C5" s="153" t="s">
        <v>69</v>
      </c>
      <c r="D5" s="180"/>
      <c r="E5" s="180"/>
      <c r="F5" s="153" t="s">
        <v>7</v>
      </c>
      <c r="G5" s="466" t="s">
        <v>247</v>
      </c>
      <c r="H5" s="466" t="s">
        <v>248</v>
      </c>
      <c r="I5" s="466" t="s">
        <v>249</v>
      </c>
      <c r="J5" s="467" t="s">
        <v>250</v>
      </c>
      <c r="K5" s="466" t="s">
        <v>251</v>
      </c>
      <c r="L5" s="466" t="s">
        <v>252</v>
      </c>
      <c r="M5" s="468" t="s">
        <v>253</v>
      </c>
    </row>
    <row r="6" spans="1:18">
      <c r="A6" s="44" t="s">
        <v>71</v>
      </c>
      <c r="B6" s="181" t="s">
        <v>72</v>
      </c>
      <c r="C6" s="182" t="s">
        <v>73</v>
      </c>
      <c r="D6" s="385" t="s">
        <v>220</v>
      </c>
      <c r="E6" s="181"/>
      <c r="F6" s="183" t="s">
        <v>75</v>
      </c>
      <c r="G6" s="469" t="s">
        <v>254</v>
      </c>
      <c r="H6" s="469" t="s">
        <v>255</v>
      </c>
      <c r="I6" s="469" t="s">
        <v>256</v>
      </c>
      <c r="J6" s="469" t="s">
        <v>562</v>
      </c>
      <c r="K6" s="469" t="s">
        <v>258</v>
      </c>
      <c r="L6" s="469" t="s">
        <v>259</v>
      </c>
      <c r="M6" s="470" t="s">
        <v>260</v>
      </c>
    </row>
    <row r="7" spans="1:18">
      <c r="A7" s="512" t="s">
        <v>493</v>
      </c>
      <c r="B7" s="409" t="s">
        <v>595</v>
      </c>
      <c r="C7" s="389">
        <v>43434</v>
      </c>
      <c r="D7" s="482">
        <v>43435</v>
      </c>
      <c r="E7" s="23" t="s">
        <v>494</v>
      </c>
      <c r="F7" s="391">
        <v>43435</v>
      </c>
      <c r="G7" s="557">
        <v>43120</v>
      </c>
      <c r="H7" s="557">
        <v>43110</v>
      </c>
      <c r="I7" s="557">
        <v>43118</v>
      </c>
      <c r="J7" s="557">
        <v>43112</v>
      </c>
      <c r="K7" s="557">
        <v>43110</v>
      </c>
      <c r="L7" s="557">
        <v>43128</v>
      </c>
      <c r="M7" s="555">
        <v>43111</v>
      </c>
      <c r="O7" s="186"/>
    </row>
    <row r="8" spans="1:18">
      <c r="A8" s="512" t="s">
        <v>493</v>
      </c>
      <c r="B8" s="409" t="s">
        <v>596</v>
      </c>
      <c r="C8" s="389">
        <v>43438</v>
      </c>
      <c r="D8" s="390">
        <v>43439</v>
      </c>
      <c r="E8" s="23" t="s">
        <v>485</v>
      </c>
      <c r="F8" s="391">
        <v>43439</v>
      </c>
      <c r="G8" s="557">
        <v>43120</v>
      </c>
      <c r="H8" s="557">
        <v>43117</v>
      </c>
      <c r="I8" s="557">
        <v>43125</v>
      </c>
      <c r="J8" s="557">
        <v>43119</v>
      </c>
      <c r="K8" s="557">
        <v>43117</v>
      </c>
      <c r="L8" s="557">
        <v>43128</v>
      </c>
      <c r="M8" s="555">
        <v>43118</v>
      </c>
    </row>
    <row r="9" spans="1:18">
      <c r="A9" s="512" t="s">
        <v>493</v>
      </c>
      <c r="B9" s="409" t="s">
        <v>597</v>
      </c>
      <c r="C9" s="389">
        <v>43439</v>
      </c>
      <c r="D9" s="390">
        <v>43440</v>
      </c>
      <c r="E9" s="23" t="s">
        <v>495</v>
      </c>
      <c r="F9" s="391">
        <v>43440</v>
      </c>
      <c r="G9" s="557">
        <v>43120</v>
      </c>
      <c r="H9" s="557">
        <v>43117</v>
      </c>
      <c r="I9" s="557">
        <v>43125</v>
      </c>
      <c r="J9" s="557">
        <v>43119</v>
      </c>
      <c r="K9" s="557">
        <v>43117</v>
      </c>
      <c r="L9" s="557">
        <v>43128</v>
      </c>
      <c r="M9" s="559">
        <v>43118</v>
      </c>
    </row>
    <row r="10" spans="1:18">
      <c r="A10" s="512" t="s">
        <v>493</v>
      </c>
      <c r="B10" s="409" t="s">
        <v>598</v>
      </c>
      <c r="C10" s="389">
        <v>43441</v>
      </c>
      <c r="D10" s="482">
        <v>43442</v>
      </c>
      <c r="E10" s="23" t="s">
        <v>494</v>
      </c>
      <c r="F10" s="391">
        <v>43442</v>
      </c>
      <c r="G10" s="557">
        <v>43127</v>
      </c>
      <c r="H10" s="557">
        <v>43117</v>
      </c>
      <c r="I10" s="557">
        <v>43125</v>
      </c>
      <c r="J10" s="557">
        <v>43119</v>
      </c>
      <c r="K10" s="557">
        <v>43117</v>
      </c>
      <c r="L10" s="557">
        <v>43135</v>
      </c>
      <c r="M10" s="559">
        <v>43118</v>
      </c>
    </row>
    <row r="11" spans="1:18">
      <c r="A11" s="512" t="s">
        <v>493</v>
      </c>
      <c r="B11" s="409" t="s">
        <v>599</v>
      </c>
      <c r="C11" s="389">
        <v>43445</v>
      </c>
      <c r="D11" s="390">
        <v>43446</v>
      </c>
      <c r="E11" s="23" t="s">
        <v>485</v>
      </c>
      <c r="F11" s="391">
        <v>43446</v>
      </c>
      <c r="G11" s="557">
        <v>43127</v>
      </c>
      <c r="H11" s="557">
        <v>43124</v>
      </c>
      <c r="I11" s="557">
        <v>43132</v>
      </c>
      <c r="J11" s="557">
        <v>43126</v>
      </c>
      <c r="K11" s="557">
        <v>43124</v>
      </c>
      <c r="L11" s="557">
        <v>43135</v>
      </c>
      <c r="M11" s="559">
        <v>43125</v>
      </c>
    </row>
    <row r="12" spans="1:18">
      <c r="A12" s="512" t="s">
        <v>493</v>
      </c>
      <c r="B12" s="409" t="s">
        <v>600</v>
      </c>
      <c r="C12" s="389">
        <v>43446</v>
      </c>
      <c r="D12" s="390">
        <v>43447</v>
      </c>
      <c r="E12" s="23" t="s">
        <v>495</v>
      </c>
      <c r="F12" s="391">
        <v>43447</v>
      </c>
      <c r="G12" s="557">
        <v>43127</v>
      </c>
      <c r="H12" s="557">
        <v>43124</v>
      </c>
      <c r="I12" s="557">
        <v>43132</v>
      </c>
      <c r="J12" s="557">
        <v>43126</v>
      </c>
      <c r="K12" s="557">
        <v>43124</v>
      </c>
      <c r="L12" s="557">
        <v>43135</v>
      </c>
      <c r="M12" s="559">
        <v>43125</v>
      </c>
    </row>
    <row r="13" spans="1:18">
      <c r="A13" s="512" t="s">
        <v>493</v>
      </c>
      <c r="B13" s="409" t="s">
        <v>601</v>
      </c>
      <c r="C13" s="389">
        <v>43448</v>
      </c>
      <c r="D13" s="390">
        <v>43449</v>
      </c>
      <c r="E13" s="23" t="s">
        <v>494</v>
      </c>
      <c r="F13" s="391">
        <v>43449</v>
      </c>
      <c r="G13" s="557">
        <v>43134</v>
      </c>
      <c r="H13" s="557">
        <v>43124</v>
      </c>
      <c r="I13" s="557">
        <v>43132</v>
      </c>
      <c r="J13" s="557">
        <v>43126</v>
      </c>
      <c r="K13" s="557">
        <v>43124</v>
      </c>
      <c r="L13" s="557">
        <v>43142</v>
      </c>
      <c r="M13" s="559">
        <v>43125</v>
      </c>
    </row>
    <row r="14" spans="1:18">
      <c r="A14" s="512" t="s">
        <v>493</v>
      </c>
      <c r="B14" s="409" t="s">
        <v>602</v>
      </c>
      <c r="C14" s="389">
        <v>43452</v>
      </c>
      <c r="D14" s="482">
        <v>43453</v>
      </c>
      <c r="E14" s="23" t="s">
        <v>485</v>
      </c>
      <c r="F14" s="391">
        <v>43453</v>
      </c>
      <c r="G14" s="557">
        <v>43134</v>
      </c>
      <c r="H14" s="557">
        <v>43131</v>
      </c>
      <c r="I14" s="557">
        <v>43139</v>
      </c>
      <c r="J14" s="557">
        <v>43133</v>
      </c>
      <c r="K14" s="557">
        <v>43131</v>
      </c>
      <c r="L14" s="557">
        <v>43142</v>
      </c>
      <c r="M14" s="559">
        <v>43132</v>
      </c>
    </row>
    <row r="15" spans="1:18">
      <c r="A15" s="512" t="s">
        <v>493</v>
      </c>
      <c r="B15" s="409" t="s">
        <v>603</v>
      </c>
      <c r="C15" s="389">
        <v>43453</v>
      </c>
      <c r="D15" s="390">
        <v>43454</v>
      </c>
      <c r="E15" s="23" t="s">
        <v>495</v>
      </c>
      <c r="F15" s="391">
        <v>43454</v>
      </c>
      <c r="G15" s="557">
        <v>43134</v>
      </c>
      <c r="H15" s="557">
        <v>43131</v>
      </c>
      <c r="I15" s="557">
        <v>43139</v>
      </c>
      <c r="J15" s="557">
        <v>43133</v>
      </c>
      <c r="K15" s="557">
        <v>43131</v>
      </c>
      <c r="L15" s="557">
        <v>43142</v>
      </c>
      <c r="M15" s="559">
        <v>43132</v>
      </c>
    </row>
    <row r="16" spans="1:18">
      <c r="A16" s="512" t="s">
        <v>493</v>
      </c>
      <c r="B16" s="409" t="s">
        <v>604</v>
      </c>
      <c r="C16" s="389">
        <v>43455</v>
      </c>
      <c r="D16" s="390">
        <v>43456</v>
      </c>
      <c r="E16" s="23" t="s">
        <v>494</v>
      </c>
      <c r="F16" s="391">
        <v>43456</v>
      </c>
      <c r="G16" s="557">
        <v>43141</v>
      </c>
      <c r="H16" s="557">
        <v>43131</v>
      </c>
      <c r="I16" s="557">
        <v>43139</v>
      </c>
      <c r="J16" s="557">
        <v>43133</v>
      </c>
      <c r="K16" s="557">
        <v>43131</v>
      </c>
      <c r="L16" s="557">
        <v>43149</v>
      </c>
      <c r="M16" s="559">
        <v>43132</v>
      </c>
    </row>
    <row r="17" spans="1:14">
      <c r="A17" s="512" t="s">
        <v>493</v>
      </c>
      <c r="B17" s="409" t="s">
        <v>605</v>
      </c>
      <c r="C17" s="389">
        <v>43459</v>
      </c>
      <c r="D17" s="390">
        <v>43460</v>
      </c>
      <c r="E17" s="23" t="s">
        <v>485</v>
      </c>
      <c r="F17" s="391">
        <v>43460</v>
      </c>
      <c r="G17" s="557">
        <v>43141</v>
      </c>
      <c r="H17" s="557">
        <v>43138</v>
      </c>
      <c r="I17" s="557">
        <v>43146</v>
      </c>
      <c r="J17" s="557">
        <v>43140</v>
      </c>
      <c r="K17" s="557">
        <v>43138</v>
      </c>
      <c r="L17" s="557">
        <v>43149</v>
      </c>
      <c r="M17" s="559">
        <v>43139</v>
      </c>
    </row>
    <row r="18" spans="1:14">
      <c r="A18" s="512" t="s">
        <v>493</v>
      </c>
      <c r="B18" s="409" t="s">
        <v>606</v>
      </c>
      <c r="C18" s="389">
        <v>43460</v>
      </c>
      <c r="D18" s="390">
        <v>43461</v>
      </c>
      <c r="E18" s="23" t="s">
        <v>495</v>
      </c>
      <c r="F18" s="391">
        <v>43461</v>
      </c>
      <c r="G18" s="557">
        <v>43141</v>
      </c>
      <c r="H18" s="557">
        <v>43138</v>
      </c>
      <c r="I18" s="557">
        <v>43146</v>
      </c>
      <c r="J18" s="557">
        <v>43140</v>
      </c>
      <c r="K18" s="557">
        <v>43138</v>
      </c>
      <c r="L18" s="557">
        <v>43149</v>
      </c>
      <c r="M18" s="559">
        <v>43139</v>
      </c>
    </row>
    <row r="19" spans="1:14">
      <c r="A19" s="512" t="s">
        <v>493</v>
      </c>
      <c r="B19" s="409" t="s">
        <v>607</v>
      </c>
      <c r="C19" s="389" t="s">
        <v>664</v>
      </c>
      <c r="D19" s="390">
        <v>43463</v>
      </c>
      <c r="E19" s="23" t="s">
        <v>494</v>
      </c>
      <c r="F19" s="391">
        <v>43463</v>
      </c>
      <c r="G19" s="557">
        <v>43148</v>
      </c>
      <c r="H19" s="557">
        <v>43138</v>
      </c>
      <c r="I19" s="557">
        <v>43146</v>
      </c>
      <c r="J19" s="557">
        <v>43140</v>
      </c>
      <c r="K19" s="557">
        <v>43138</v>
      </c>
      <c r="L19" s="557">
        <v>43156</v>
      </c>
      <c r="M19" s="559">
        <v>43139</v>
      </c>
      <c r="N19" s="187"/>
    </row>
    <row r="20" spans="1:14">
      <c r="N20" s="187"/>
    </row>
    <row r="21" spans="1:14">
      <c r="A21" s="156"/>
      <c r="B21" s="157"/>
      <c r="C21" s="158"/>
      <c r="D21" s="158"/>
      <c r="E21" s="158"/>
      <c r="F21" s="158"/>
      <c r="G21" s="454"/>
      <c r="H21" s="471"/>
      <c r="I21" s="472"/>
      <c r="J21" s="472"/>
      <c r="K21" s="471" t="s">
        <v>262</v>
      </c>
      <c r="L21" s="471" t="s">
        <v>263</v>
      </c>
      <c r="M21" s="475"/>
      <c r="N21" s="136"/>
    </row>
    <row r="22" spans="1:14">
      <c r="A22" s="179" t="s">
        <v>68</v>
      </c>
      <c r="B22" s="180"/>
      <c r="C22" s="153" t="s">
        <v>69</v>
      </c>
      <c r="D22" s="180"/>
      <c r="E22" s="184"/>
      <c r="F22" s="153" t="s">
        <v>7</v>
      </c>
      <c r="G22" s="474" t="s">
        <v>264</v>
      </c>
      <c r="H22" s="466" t="s">
        <v>265</v>
      </c>
      <c r="I22" s="466" t="s">
        <v>266</v>
      </c>
      <c r="J22" s="466" t="s">
        <v>267</v>
      </c>
      <c r="K22" s="466" t="s">
        <v>268</v>
      </c>
      <c r="L22" s="474" t="s">
        <v>269</v>
      </c>
      <c r="M22" s="505" t="s">
        <v>320</v>
      </c>
      <c r="N22" s="136"/>
    </row>
    <row r="23" spans="1:14">
      <c r="A23" s="44" t="s">
        <v>71</v>
      </c>
      <c r="B23" s="181" t="s">
        <v>72</v>
      </c>
      <c r="C23" s="182" t="s">
        <v>73</v>
      </c>
      <c r="D23" s="385" t="s">
        <v>220</v>
      </c>
      <c r="E23" s="181"/>
      <c r="F23" s="183" t="s">
        <v>75</v>
      </c>
      <c r="G23" s="433" t="s">
        <v>270</v>
      </c>
      <c r="H23" s="469" t="s">
        <v>271</v>
      </c>
      <c r="I23" s="469" t="s">
        <v>272</v>
      </c>
      <c r="J23" s="469" t="s">
        <v>273</v>
      </c>
      <c r="K23" s="469" t="s">
        <v>274</v>
      </c>
      <c r="L23" s="433" t="s">
        <v>275</v>
      </c>
      <c r="M23" s="420" t="s">
        <v>326</v>
      </c>
      <c r="N23" s="136"/>
    </row>
    <row r="24" spans="1:14">
      <c r="A24" s="512" t="s">
        <v>493</v>
      </c>
      <c r="B24" s="409" t="s">
        <v>595</v>
      </c>
      <c r="C24" s="389">
        <v>43434</v>
      </c>
      <c r="D24" s="482">
        <v>43435</v>
      </c>
      <c r="E24" s="23" t="s">
        <v>494</v>
      </c>
      <c r="F24" s="391">
        <v>43435</v>
      </c>
      <c r="G24" s="553">
        <v>43126</v>
      </c>
      <c r="H24" s="557">
        <v>43104</v>
      </c>
      <c r="I24" s="557">
        <v>43101</v>
      </c>
      <c r="J24" s="557">
        <v>43462</v>
      </c>
      <c r="K24" s="557">
        <v>43443</v>
      </c>
      <c r="L24" s="557">
        <v>43463</v>
      </c>
      <c r="M24" s="555">
        <v>43465</v>
      </c>
      <c r="N24" s="136"/>
    </row>
    <row r="25" spans="1:14">
      <c r="A25" s="512" t="s">
        <v>493</v>
      </c>
      <c r="B25" s="409" t="s">
        <v>596</v>
      </c>
      <c r="C25" s="389">
        <v>43438</v>
      </c>
      <c r="D25" s="390">
        <v>43439</v>
      </c>
      <c r="E25" s="23" t="s">
        <v>485</v>
      </c>
      <c r="F25" s="391">
        <v>43439</v>
      </c>
      <c r="G25" s="557">
        <v>43126</v>
      </c>
      <c r="H25" s="557">
        <v>43111</v>
      </c>
      <c r="I25" s="557">
        <v>43108</v>
      </c>
      <c r="J25" s="557">
        <v>43469</v>
      </c>
      <c r="K25" s="557">
        <v>43450</v>
      </c>
      <c r="L25" s="557">
        <v>43470</v>
      </c>
      <c r="M25" s="559">
        <v>43472</v>
      </c>
      <c r="N25" s="136"/>
    </row>
    <row r="26" spans="1:14">
      <c r="A26" s="512" t="s">
        <v>493</v>
      </c>
      <c r="B26" s="409" t="s">
        <v>597</v>
      </c>
      <c r="C26" s="389">
        <v>43439</v>
      </c>
      <c r="D26" s="390">
        <v>43440</v>
      </c>
      <c r="E26" s="23" t="s">
        <v>495</v>
      </c>
      <c r="F26" s="391">
        <v>43440</v>
      </c>
      <c r="G26" s="557">
        <v>43126</v>
      </c>
      <c r="H26" s="557">
        <v>43111</v>
      </c>
      <c r="I26" s="557">
        <v>43108</v>
      </c>
      <c r="J26" s="557">
        <v>43469</v>
      </c>
      <c r="K26" s="557">
        <v>43450</v>
      </c>
      <c r="L26" s="557">
        <v>43470</v>
      </c>
      <c r="M26" s="559">
        <v>43472</v>
      </c>
      <c r="N26" s="136"/>
    </row>
    <row r="27" spans="1:14">
      <c r="A27" s="512" t="s">
        <v>493</v>
      </c>
      <c r="B27" s="409" t="s">
        <v>598</v>
      </c>
      <c r="C27" s="389">
        <v>43441</v>
      </c>
      <c r="D27" s="482">
        <v>43442</v>
      </c>
      <c r="E27" s="23" t="s">
        <v>494</v>
      </c>
      <c r="F27" s="391">
        <v>43442</v>
      </c>
      <c r="G27" s="557">
        <v>43133</v>
      </c>
      <c r="H27" s="557">
        <v>43111</v>
      </c>
      <c r="I27" s="557">
        <v>43108</v>
      </c>
      <c r="J27" s="557">
        <v>43469</v>
      </c>
      <c r="K27" s="557">
        <v>43450</v>
      </c>
      <c r="L27" s="557">
        <v>43470</v>
      </c>
      <c r="M27" s="559">
        <v>43472</v>
      </c>
      <c r="N27" s="136"/>
    </row>
    <row r="28" spans="1:14">
      <c r="A28" s="512" t="s">
        <v>493</v>
      </c>
      <c r="B28" s="409" t="s">
        <v>599</v>
      </c>
      <c r="C28" s="389">
        <v>43445</v>
      </c>
      <c r="D28" s="390">
        <v>43446</v>
      </c>
      <c r="E28" s="23" t="s">
        <v>485</v>
      </c>
      <c r="F28" s="391">
        <v>43446</v>
      </c>
      <c r="G28" s="557">
        <v>43133</v>
      </c>
      <c r="H28" s="557">
        <v>43118</v>
      </c>
      <c r="I28" s="557">
        <v>43115</v>
      </c>
      <c r="J28" s="557">
        <v>43476</v>
      </c>
      <c r="K28" s="557">
        <v>43457</v>
      </c>
      <c r="L28" s="557">
        <v>43477</v>
      </c>
      <c r="M28" s="559">
        <v>43479</v>
      </c>
      <c r="N28" s="136"/>
    </row>
    <row r="29" spans="1:14">
      <c r="A29" s="512" t="s">
        <v>493</v>
      </c>
      <c r="B29" s="409" t="s">
        <v>600</v>
      </c>
      <c r="C29" s="389">
        <v>43446</v>
      </c>
      <c r="D29" s="390">
        <v>43447</v>
      </c>
      <c r="E29" s="23" t="s">
        <v>495</v>
      </c>
      <c r="F29" s="391">
        <v>43447</v>
      </c>
      <c r="G29" s="557">
        <v>43133</v>
      </c>
      <c r="H29" s="557">
        <v>43118</v>
      </c>
      <c r="I29" s="557">
        <v>43115</v>
      </c>
      <c r="J29" s="557">
        <v>43476</v>
      </c>
      <c r="K29" s="557">
        <v>43457</v>
      </c>
      <c r="L29" s="557">
        <v>43477</v>
      </c>
      <c r="M29" s="559">
        <v>43479</v>
      </c>
      <c r="N29" s="136"/>
    </row>
    <row r="30" spans="1:14">
      <c r="A30" s="512" t="s">
        <v>493</v>
      </c>
      <c r="B30" s="409" t="s">
        <v>601</v>
      </c>
      <c r="C30" s="389">
        <v>43448</v>
      </c>
      <c r="D30" s="390">
        <v>43449</v>
      </c>
      <c r="E30" s="23" t="s">
        <v>494</v>
      </c>
      <c r="F30" s="391">
        <v>43449</v>
      </c>
      <c r="G30" s="557">
        <v>43140</v>
      </c>
      <c r="H30" s="557">
        <v>43118</v>
      </c>
      <c r="I30" s="557">
        <v>43115</v>
      </c>
      <c r="J30" s="557">
        <v>43476</v>
      </c>
      <c r="K30" s="557">
        <v>43457</v>
      </c>
      <c r="L30" s="557">
        <v>43477</v>
      </c>
      <c r="M30" s="559">
        <v>43479</v>
      </c>
      <c r="N30" s="136"/>
    </row>
    <row r="31" spans="1:14">
      <c r="A31" s="512" t="s">
        <v>493</v>
      </c>
      <c r="B31" s="409" t="s">
        <v>602</v>
      </c>
      <c r="C31" s="389">
        <v>43452</v>
      </c>
      <c r="D31" s="482">
        <v>43453</v>
      </c>
      <c r="E31" s="23" t="s">
        <v>485</v>
      </c>
      <c r="F31" s="391">
        <v>43453</v>
      </c>
      <c r="G31" s="557">
        <v>43140</v>
      </c>
      <c r="H31" s="557">
        <v>43125</v>
      </c>
      <c r="I31" s="557">
        <v>43122</v>
      </c>
      <c r="J31" s="557">
        <v>43483</v>
      </c>
      <c r="K31" s="557">
        <v>43464</v>
      </c>
      <c r="L31" s="557">
        <v>43484</v>
      </c>
      <c r="M31" s="559">
        <v>43486</v>
      </c>
      <c r="N31" s="136"/>
    </row>
    <row r="32" spans="1:14">
      <c r="A32" s="512" t="s">
        <v>493</v>
      </c>
      <c r="B32" s="409" t="s">
        <v>603</v>
      </c>
      <c r="C32" s="389">
        <v>43453</v>
      </c>
      <c r="D32" s="390">
        <v>43454</v>
      </c>
      <c r="E32" s="23" t="s">
        <v>495</v>
      </c>
      <c r="F32" s="391">
        <v>43454</v>
      </c>
      <c r="G32" s="557">
        <v>43140</v>
      </c>
      <c r="H32" s="557">
        <v>43125</v>
      </c>
      <c r="I32" s="557">
        <v>43122</v>
      </c>
      <c r="J32" s="557">
        <v>43483</v>
      </c>
      <c r="K32" s="557">
        <v>43464</v>
      </c>
      <c r="L32" s="557">
        <v>43484</v>
      </c>
      <c r="M32" s="559">
        <v>43486</v>
      </c>
      <c r="N32" s="136"/>
    </row>
    <row r="33" spans="1:19">
      <c r="A33" s="512" t="s">
        <v>493</v>
      </c>
      <c r="B33" s="409" t="s">
        <v>604</v>
      </c>
      <c r="C33" s="389">
        <v>43455</v>
      </c>
      <c r="D33" s="390">
        <v>43456</v>
      </c>
      <c r="E33" s="23" t="s">
        <v>494</v>
      </c>
      <c r="F33" s="391">
        <v>43456</v>
      </c>
      <c r="G33" s="557">
        <v>43147</v>
      </c>
      <c r="H33" s="557">
        <v>43125</v>
      </c>
      <c r="I33" s="557">
        <v>43122</v>
      </c>
      <c r="J33" s="557">
        <v>43483</v>
      </c>
      <c r="K33" s="557">
        <v>43464</v>
      </c>
      <c r="L33" s="557">
        <v>43484</v>
      </c>
      <c r="M33" s="559">
        <v>43486</v>
      </c>
      <c r="N33" s="150"/>
    </row>
    <row r="34" spans="1:19">
      <c r="A34" s="512" t="s">
        <v>493</v>
      </c>
      <c r="B34" s="409" t="s">
        <v>605</v>
      </c>
      <c r="C34" s="389">
        <v>43459</v>
      </c>
      <c r="D34" s="390">
        <v>43460</v>
      </c>
      <c r="E34" s="23" t="s">
        <v>485</v>
      </c>
      <c r="F34" s="391">
        <v>43460</v>
      </c>
      <c r="G34" s="557">
        <v>43147</v>
      </c>
      <c r="H34" s="557">
        <v>43132</v>
      </c>
      <c r="I34" s="557">
        <v>43129</v>
      </c>
      <c r="J34" s="557">
        <v>43490</v>
      </c>
      <c r="K34" s="557">
        <v>43471</v>
      </c>
      <c r="L34" s="557">
        <v>43491</v>
      </c>
      <c r="M34" s="559">
        <v>43493</v>
      </c>
    </row>
    <row r="35" spans="1:19">
      <c r="A35" s="512" t="s">
        <v>493</v>
      </c>
      <c r="B35" s="409" t="s">
        <v>606</v>
      </c>
      <c r="C35" s="389">
        <v>43460</v>
      </c>
      <c r="D35" s="390">
        <v>43461</v>
      </c>
      <c r="E35" s="23" t="s">
        <v>495</v>
      </c>
      <c r="F35" s="391">
        <v>43461</v>
      </c>
      <c r="G35" s="557">
        <v>43147</v>
      </c>
      <c r="H35" s="557">
        <v>43132</v>
      </c>
      <c r="I35" s="557">
        <v>43129</v>
      </c>
      <c r="J35" s="557">
        <v>43490</v>
      </c>
      <c r="K35" s="557">
        <v>43471</v>
      </c>
      <c r="L35" s="557">
        <v>43491</v>
      </c>
      <c r="M35" s="559">
        <v>43493</v>
      </c>
    </row>
    <row r="36" spans="1:19">
      <c r="A36" s="512" t="s">
        <v>493</v>
      </c>
      <c r="B36" s="409" t="s">
        <v>607</v>
      </c>
      <c r="C36" s="389" t="s">
        <v>664</v>
      </c>
      <c r="D36" s="390">
        <v>43463</v>
      </c>
      <c r="E36" s="23" t="s">
        <v>494</v>
      </c>
      <c r="F36" s="391">
        <v>43463</v>
      </c>
      <c r="G36" s="557">
        <v>43154</v>
      </c>
      <c r="H36" s="557">
        <v>43132</v>
      </c>
      <c r="I36" s="557">
        <v>43129</v>
      </c>
      <c r="J36" s="557">
        <v>43490</v>
      </c>
      <c r="K36" s="557">
        <v>43471</v>
      </c>
      <c r="L36" s="557">
        <v>43491</v>
      </c>
      <c r="M36" s="559">
        <v>43493</v>
      </c>
    </row>
    <row r="39" spans="1:19">
      <c r="A39" s="160" t="s">
        <v>243</v>
      </c>
      <c r="B39" s="161"/>
      <c r="C39" s="161"/>
      <c r="D39" s="161"/>
      <c r="E39" s="161"/>
      <c r="F39" s="161"/>
      <c r="G39" s="161"/>
      <c r="H39" s="161"/>
      <c r="I39" s="161"/>
      <c r="J39" s="161"/>
      <c r="K39" s="171"/>
      <c r="L39" s="161"/>
      <c r="M39" s="161"/>
      <c r="N39" s="172"/>
      <c r="O39" s="172"/>
      <c r="P39" s="172"/>
      <c r="Q39" s="172"/>
      <c r="R39" s="172"/>
      <c r="S39" s="175"/>
    </row>
    <row r="40" spans="1:19">
      <c r="A40" s="162" t="s">
        <v>244</v>
      </c>
      <c r="B40" s="163"/>
      <c r="C40" s="163"/>
      <c r="D40" s="163" t="s">
        <v>90</v>
      </c>
      <c r="E40" s="163"/>
      <c r="F40" s="164"/>
      <c r="G40" s="164"/>
      <c r="H40" s="164"/>
      <c r="I40" s="173" t="s">
        <v>245</v>
      </c>
      <c r="J40" s="173" t="s">
        <v>276</v>
      </c>
      <c r="K40" s="164"/>
      <c r="L40" s="164"/>
      <c r="M40" s="164"/>
      <c r="N40" s="174"/>
      <c r="O40" s="174"/>
      <c r="P40" s="174"/>
      <c r="Q40" s="174"/>
      <c r="R40" s="174"/>
      <c r="S40" s="176"/>
    </row>
  </sheetData>
  <phoneticPr fontId="56"/>
  <hyperlinks>
    <hyperlink ref="N1" r:id="rId1" xr:uid="{00000000-0004-0000-0700-000000000000}"/>
  </hyperlinks>
  <pageMargins left="0" right="0" top="0" bottom="0" header="0" footer="0"/>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9"/>
  <sheetViews>
    <sheetView showGridLines="0" showRowColHeaders="0" zoomScaleNormal="100" zoomScaleSheetLayoutView="100" workbookViewId="0"/>
  </sheetViews>
  <sheetFormatPr defaultColWidth="9" defaultRowHeight="12.9"/>
  <cols>
    <col min="1" max="1" width="18.5" customWidth="1"/>
    <col min="2" max="2" width="8.75" customWidth="1"/>
    <col min="3" max="3" width="16.125" bestFit="1" customWidth="1"/>
    <col min="5" max="5" width="3.375" customWidth="1"/>
    <col min="7" max="7" width="11.875" customWidth="1"/>
    <col min="8" max="8" width="12.75" customWidth="1"/>
    <col min="9" max="9" width="11.125" customWidth="1"/>
    <col min="10" max="10" width="13.75" customWidth="1"/>
    <col min="11" max="11" width="10.375" customWidth="1"/>
    <col min="12" max="12" width="11.875" customWidth="1"/>
    <col min="13" max="20" width="2.375" customWidth="1"/>
  </cols>
  <sheetData>
    <row r="1" spans="1:16" ht="20.05" customHeight="1">
      <c r="A1" s="137" t="s">
        <v>701</v>
      </c>
      <c r="B1" s="137"/>
      <c r="C1" s="137"/>
      <c r="D1" s="137"/>
      <c r="E1" s="137"/>
      <c r="F1" s="138"/>
      <c r="G1" s="138"/>
      <c r="H1" s="139"/>
      <c r="I1" s="165"/>
      <c r="J1" s="139"/>
      <c r="K1" s="691" t="s">
        <v>696</v>
      </c>
      <c r="L1" s="139"/>
      <c r="M1" s="166"/>
      <c r="N1" s="166"/>
      <c r="O1" s="166"/>
    </row>
    <row r="2" spans="1:16" ht="20.05" customHeight="1">
      <c r="A2" s="140" t="s">
        <v>211</v>
      </c>
      <c r="B2" s="141"/>
      <c r="C2" s="142"/>
      <c r="D2" s="141"/>
      <c r="E2" s="141"/>
      <c r="F2" s="143"/>
      <c r="G2" s="143"/>
      <c r="H2" s="144"/>
      <c r="I2" s="167"/>
      <c r="K2" s="31" t="s">
        <v>683</v>
      </c>
      <c r="L2" s="144"/>
    </row>
    <row r="3" spans="1:16" ht="14.95">
      <c r="A3" s="145" t="s">
        <v>105</v>
      </c>
      <c r="B3" s="146"/>
      <c r="C3" s="147"/>
      <c r="D3" s="147"/>
      <c r="E3" s="147"/>
      <c r="F3" s="148"/>
      <c r="G3" s="149"/>
      <c r="H3" s="150"/>
      <c r="I3" s="150"/>
      <c r="J3" s="157"/>
      <c r="L3" s="157"/>
      <c r="M3" s="168"/>
    </row>
    <row r="4" spans="1:16" ht="12.1" customHeight="1">
      <c r="A4" s="151" t="s">
        <v>68</v>
      </c>
      <c r="B4" s="152"/>
      <c r="C4" s="153" t="s">
        <v>69</v>
      </c>
      <c r="D4" s="152"/>
      <c r="E4" s="152"/>
      <c r="F4" s="153" t="s">
        <v>7</v>
      </c>
      <c r="G4" s="153" t="s">
        <v>277</v>
      </c>
      <c r="H4" s="153" t="s">
        <v>278</v>
      </c>
      <c r="I4" s="153" t="s">
        <v>279</v>
      </c>
      <c r="J4" s="159" t="s">
        <v>280</v>
      </c>
      <c r="K4" s="159" t="s">
        <v>281</v>
      </c>
      <c r="L4" s="169" t="s">
        <v>282</v>
      </c>
      <c r="M4" s="141"/>
    </row>
    <row r="5" spans="1:16" s="136" customFormat="1" ht="14.3" customHeight="1">
      <c r="A5" s="44" t="s">
        <v>71</v>
      </c>
      <c r="B5" s="154" t="s">
        <v>72</v>
      </c>
      <c r="C5" s="155" t="s">
        <v>73</v>
      </c>
      <c r="D5" s="386" t="s">
        <v>220</v>
      </c>
      <c r="E5" s="154"/>
      <c r="F5" s="155" t="s">
        <v>75</v>
      </c>
      <c r="G5" s="404" t="s">
        <v>283</v>
      </c>
      <c r="H5" s="404" t="s">
        <v>284</v>
      </c>
      <c r="I5" s="404" t="s">
        <v>285</v>
      </c>
      <c r="J5" s="477" t="s">
        <v>286</v>
      </c>
      <c r="K5" s="477" t="s">
        <v>287</v>
      </c>
      <c r="L5" s="478" t="s">
        <v>288</v>
      </c>
      <c r="P5" s="170"/>
    </row>
    <row r="6" spans="1:16" s="136" customFormat="1" ht="13.6" customHeight="1">
      <c r="A6" s="512" t="s">
        <v>493</v>
      </c>
      <c r="B6" s="409" t="s">
        <v>595</v>
      </c>
      <c r="C6" s="389">
        <v>43434</v>
      </c>
      <c r="D6" s="482">
        <v>43435</v>
      </c>
      <c r="E6" s="23" t="s">
        <v>494</v>
      </c>
      <c r="F6" s="391">
        <v>43435</v>
      </c>
      <c r="G6" s="550">
        <v>43460</v>
      </c>
      <c r="H6" s="550">
        <v>43458</v>
      </c>
      <c r="I6" s="550">
        <v>43102</v>
      </c>
      <c r="J6" s="560">
        <v>43458</v>
      </c>
      <c r="K6" s="560">
        <v>43105</v>
      </c>
      <c r="L6" s="558">
        <v>43106</v>
      </c>
    </row>
    <row r="7" spans="1:16" s="136" customFormat="1">
      <c r="A7" s="512" t="s">
        <v>493</v>
      </c>
      <c r="B7" s="409" t="s">
        <v>596</v>
      </c>
      <c r="C7" s="389">
        <v>43438</v>
      </c>
      <c r="D7" s="390">
        <v>43439</v>
      </c>
      <c r="E7" s="23" t="s">
        <v>485</v>
      </c>
      <c r="F7" s="391">
        <v>43439</v>
      </c>
      <c r="G7" s="550">
        <v>43468</v>
      </c>
      <c r="H7" s="550">
        <v>43465</v>
      </c>
      <c r="I7" s="550">
        <v>43109</v>
      </c>
      <c r="J7" s="560">
        <v>43465</v>
      </c>
      <c r="K7" s="560">
        <v>43112</v>
      </c>
      <c r="L7" s="558">
        <v>43113</v>
      </c>
    </row>
    <row r="8" spans="1:16" s="136" customFormat="1">
      <c r="A8" s="512" t="s">
        <v>493</v>
      </c>
      <c r="B8" s="409" t="s">
        <v>597</v>
      </c>
      <c r="C8" s="389">
        <v>43439</v>
      </c>
      <c r="D8" s="390">
        <v>43440</v>
      </c>
      <c r="E8" s="23" t="s">
        <v>495</v>
      </c>
      <c r="F8" s="391">
        <v>43440</v>
      </c>
      <c r="G8" s="550">
        <v>43468</v>
      </c>
      <c r="H8" s="550">
        <v>43465</v>
      </c>
      <c r="I8" s="550">
        <v>43109</v>
      </c>
      <c r="J8" s="560">
        <v>43465</v>
      </c>
      <c r="K8" s="560">
        <v>43112</v>
      </c>
      <c r="L8" s="558">
        <v>43113</v>
      </c>
    </row>
    <row r="9" spans="1:16" s="136" customFormat="1">
      <c r="A9" s="512" t="s">
        <v>493</v>
      </c>
      <c r="B9" s="409" t="s">
        <v>598</v>
      </c>
      <c r="C9" s="389">
        <v>43441</v>
      </c>
      <c r="D9" s="482">
        <v>43442</v>
      </c>
      <c r="E9" s="23" t="s">
        <v>494</v>
      </c>
      <c r="F9" s="391">
        <v>43442</v>
      </c>
      <c r="G9" s="550">
        <v>43468</v>
      </c>
      <c r="H9" s="550">
        <v>43465</v>
      </c>
      <c r="I9" s="550">
        <v>43109</v>
      </c>
      <c r="J9" s="550">
        <v>43465</v>
      </c>
      <c r="K9" s="550">
        <v>43112</v>
      </c>
      <c r="L9" s="555">
        <v>43113</v>
      </c>
    </row>
    <row r="10" spans="1:16" s="136" customFormat="1">
      <c r="A10" s="512" t="s">
        <v>493</v>
      </c>
      <c r="B10" s="409" t="s">
        <v>599</v>
      </c>
      <c r="C10" s="389">
        <v>43445</v>
      </c>
      <c r="D10" s="390">
        <v>43446</v>
      </c>
      <c r="E10" s="23" t="s">
        <v>485</v>
      </c>
      <c r="F10" s="391">
        <v>43446</v>
      </c>
      <c r="G10" s="550">
        <v>43475</v>
      </c>
      <c r="H10" s="550">
        <v>43472</v>
      </c>
      <c r="I10" s="550">
        <v>43116</v>
      </c>
      <c r="J10" s="550">
        <v>43107</v>
      </c>
      <c r="K10" s="550">
        <v>43119</v>
      </c>
      <c r="L10" s="555">
        <v>43120</v>
      </c>
    </row>
    <row r="11" spans="1:16" s="136" customFormat="1">
      <c r="A11" s="512" t="s">
        <v>493</v>
      </c>
      <c r="B11" s="409" t="s">
        <v>600</v>
      </c>
      <c r="C11" s="389">
        <v>43446</v>
      </c>
      <c r="D11" s="390">
        <v>43447</v>
      </c>
      <c r="E11" s="23" t="s">
        <v>495</v>
      </c>
      <c r="F11" s="391">
        <v>43447</v>
      </c>
      <c r="G11" s="550">
        <v>43475</v>
      </c>
      <c r="H11" s="550">
        <v>43472</v>
      </c>
      <c r="I11" s="550">
        <v>43116</v>
      </c>
      <c r="J11" s="550">
        <v>43107</v>
      </c>
      <c r="K11" s="550">
        <v>43119</v>
      </c>
      <c r="L11" s="555">
        <v>43120</v>
      </c>
    </row>
    <row r="12" spans="1:16" s="136" customFormat="1">
      <c r="A12" s="512" t="s">
        <v>493</v>
      </c>
      <c r="B12" s="409" t="s">
        <v>601</v>
      </c>
      <c r="C12" s="389">
        <v>43448</v>
      </c>
      <c r="D12" s="390">
        <v>43449</v>
      </c>
      <c r="E12" s="23" t="s">
        <v>494</v>
      </c>
      <c r="F12" s="391">
        <v>43449</v>
      </c>
      <c r="G12" s="550">
        <v>43475</v>
      </c>
      <c r="H12" s="550">
        <v>43472</v>
      </c>
      <c r="I12" s="550">
        <v>43116</v>
      </c>
      <c r="J12" s="550">
        <v>43472</v>
      </c>
      <c r="K12" s="550">
        <v>43119</v>
      </c>
      <c r="L12" s="555">
        <v>43120</v>
      </c>
    </row>
    <row r="13" spans="1:16" s="136" customFormat="1">
      <c r="A13" s="512" t="s">
        <v>493</v>
      </c>
      <c r="B13" s="409" t="s">
        <v>602</v>
      </c>
      <c r="C13" s="389">
        <v>43452</v>
      </c>
      <c r="D13" s="482">
        <v>43453</v>
      </c>
      <c r="E13" s="23" t="s">
        <v>485</v>
      </c>
      <c r="F13" s="391">
        <v>43453</v>
      </c>
      <c r="G13" s="550">
        <v>43482</v>
      </c>
      <c r="H13" s="550">
        <v>43479</v>
      </c>
      <c r="I13" s="550">
        <v>43123</v>
      </c>
      <c r="J13" s="550">
        <v>43114</v>
      </c>
      <c r="K13" s="550">
        <v>43126</v>
      </c>
      <c r="L13" s="555">
        <v>43127</v>
      </c>
    </row>
    <row r="14" spans="1:16" s="136" customFormat="1">
      <c r="A14" s="512" t="s">
        <v>493</v>
      </c>
      <c r="B14" s="409" t="s">
        <v>603</v>
      </c>
      <c r="C14" s="389">
        <v>43453</v>
      </c>
      <c r="D14" s="390">
        <v>43454</v>
      </c>
      <c r="E14" s="23" t="s">
        <v>495</v>
      </c>
      <c r="F14" s="391">
        <v>43454</v>
      </c>
      <c r="G14" s="550">
        <v>43482</v>
      </c>
      <c r="H14" s="550">
        <v>43479</v>
      </c>
      <c r="I14" s="550">
        <v>43123</v>
      </c>
      <c r="J14" s="550">
        <v>43114</v>
      </c>
      <c r="K14" s="550">
        <v>43126</v>
      </c>
      <c r="L14" s="555">
        <v>43127</v>
      </c>
    </row>
    <row r="15" spans="1:16" s="136" customFormat="1">
      <c r="A15" s="512" t="s">
        <v>493</v>
      </c>
      <c r="B15" s="409" t="s">
        <v>604</v>
      </c>
      <c r="C15" s="389">
        <v>43455</v>
      </c>
      <c r="D15" s="390">
        <v>43456</v>
      </c>
      <c r="E15" s="23" t="s">
        <v>494</v>
      </c>
      <c r="F15" s="391">
        <v>43456</v>
      </c>
      <c r="G15" s="550">
        <v>43482</v>
      </c>
      <c r="H15" s="550">
        <v>43479</v>
      </c>
      <c r="I15" s="550">
        <v>43123</v>
      </c>
      <c r="J15" s="550">
        <v>43479</v>
      </c>
      <c r="K15" s="550">
        <v>43126</v>
      </c>
      <c r="L15" s="555">
        <v>43127</v>
      </c>
    </row>
    <row r="16" spans="1:16" s="136" customFormat="1">
      <c r="A16" s="512" t="s">
        <v>493</v>
      </c>
      <c r="B16" s="409" t="s">
        <v>605</v>
      </c>
      <c r="C16" s="389">
        <v>43459</v>
      </c>
      <c r="D16" s="390">
        <v>43460</v>
      </c>
      <c r="E16" s="23" t="s">
        <v>485</v>
      </c>
      <c r="F16" s="391">
        <v>43460</v>
      </c>
      <c r="G16" s="550">
        <v>43489</v>
      </c>
      <c r="H16" s="550">
        <v>43486</v>
      </c>
      <c r="I16" s="550">
        <v>43130</v>
      </c>
      <c r="J16" s="550">
        <v>43121</v>
      </c>
      <c r="K16" s="550">
        <v>43133</v>
      </c>
      <c r="L16" s="555">
        <v>43134</v>
      </c>
    </row>
    <row r="17" spans="1:15" s="136" customFormat="1">
      <c r="A17" s="512" t="s">
        <v>493</v>
      </c>
      <c r="B17" s="409" t="s">
        <v>606</v>
      </c>
      <c r="C17" s="389">
        <v>43460</v>
      </c>
      <c r="D17" s="390">
        <v>43461</v>
      </c>
      <c r="E17" s="23" t="s">
        <v>495</v>
      </c>
      <c r="F17" s="391">
        <v>43461</v>
      </c>
      <c r="G17" s="550">
        <v>43489</v>
      </c>
      <c r="H17" s="550">
        <v>43486</v>
      </c>
      <c r="I17" s="550">
        <v>43130</v>
      </c>
      <c r="J17" s="550">
        <v>43121</v>
      </c>
      <c r="K17" s="550">
        <v>43133</v>
      </c>
      <c r="L17" s="555">
        <v>43134</v>
      </c>
    </row>
    <row r="18" spans="1:15" s="136" customFormat="1">
      <c r="A18" s="512" t="s">
        <v>493</v>
      </c>
      <c r="B18" s="409" t="s">
        <v>607</v>
      </c>
      <c r="C18" s="389" t="s">
        <v>664</v>
      </c>
      <c r="D18" s="390">
        <v>43463</v>
      </c>
      <c r="E18" s="23" t="s">
        <v>494</v>
      </c>
      <c r="F18" s="391">
        <v>43463</v>
      </c>
      <c r="G18" s="550">
        <v>43489</v>
      </c>
      <c r="H18" s="550">
        <v>43486</v>
      </c>
      <c r="I18" s="550">
        <v>43130</v>
      </c>
      <c r="J18" s="550">
        <v>43486</v>
      </c>
      <c r="K18" s="550">
        <v>43133</v>
      </c>
      <c r="L18" s="555">
        <v>43134</v>
      </c>
    </row>
    <row r="19" spans="1:15" s="136" customFormat="1"/>
    <row r="20" spans="1:15" s="136" customFormat="1" ht="14.3" customHeight="1">
      <c r="A20" s="156"/>
      <c r="B20" s="157"/>
      <c r="C20" s="158"/>
      <c r="D20" s="158"/>
      <c r="E20" s="158"/>
      <c r="F20" s="158"/>
      <c r="G20" s="479" t="s">
        <v>289</v>
      </c>
      <c r="H20" s="480"/>
      <c r="I20" s="473"/>
      <c r="J20" s="473"/>
      <c r="K20" s="476"/>
    </row>
    <row r="21" spans="1:15" s="136" customFormat="1" ht="16.5" customHeight="1">
      <c r="A21" s="151" t="s">
        <v>68</v>
      </c>
      <c r="B21" s="152"/>
      <c r="C21" s="153" t="s">
        <v>69</v>
      </c>
      <c r="D21" s="152"/>
      <c r="E21" s="153"/>
      <c r="F21" s="153" t="s">
        <v>7</v>
      </c>
      <c r="G21" s="481" t="s">
        <v>290</v>
      </c>
      <c r="H21" s="481" t="s">
        <v>291</v>
      </c>
      <c r="I21" s="481" t="s">
        <v>292</v>
      </c>
      <c r="J21" s="481" t="s">
        <v>293</v>
      </c>
      <c r="K21" s="481" t="s">
        <v>294</v>
      </c>
      <c r="L21" s="66" t="s">
        <v>503</v>
      </c>
    </row>
    <row r="22" spans="1:15" s="136" customFormat="1">
      <c r="A22" s="44" t="s">
        <v>71</v>
      </c>
      <c r="B22" s="154" t="s">
        <v>72</v>
      </c>
      <c r="C22" s="155" t="s">
        <v>73</v>
      </c>
      <c r="D22" s="386" t="s">
        <v>220</v>
      </c>
      <c r="E22" s="154"/>
      <c r="F22" s="155" t="s">
        <v>75</v>
      </c>
      <c r="G22" s="477" t="s">
        <v>295</v>
      </c>
      <c r="H22" s="477" t="s">
        <v>296</v>
      </c>
      <c r="I22" s="477" t="s">
        <v>297</v>
      </c>
      <c r="J22" s="477" t="s">
        <v>298</v>
      </c>
      <c r="K22" s="477" t="s">
        <v>299</v>
      </c>
      <c r="L22" s="68" t="s">
        <v>306</v>
      </c>
    </row>
    <row r="23" spans="1:15" s="136" customFormat="1">
      <c r="A23" s="512" t="s">
        <v>493</v>
      </c>
      <c r="B23" s="409" t="s">
        <v>595</v>
      </c>
      <c r="C23" s="389">
        <v>43434</v>
      </c>
      <c r="D23" s="482">
        <v>43435</v>
      </c>
      <c r="E23" s="23" t="s">
        <v>494</v>
      </c>
      <c r="F23" s="391">
        <v>43435</v>
      </c>
      <c r="G23" s="557">
        <v>43459</v>
      </c>
      <c r="H23" s="556">
        <v>43111</v>
      </c>
      <c r="I23" s="556">
        <v>43112</v>
      </c>
      <c r="J23" s="556">
        <v>43119</v>
      </c>
      <c r="K23" s="560">
        <v>43103</v>
      </c>
      <c r="L23" s="561">
        <v>43457</v>
      </c>
    </row>
    <row r="24" spans="1:15" s="136" customFormat="1">
      <c r="A24" s="512" t="s">
        <v>493</v>
      </c>
      <c r="B24" s="409" t="s">
        <v>596</v>
      </c>
      <c r="C24" s="389">
        <v>43438</v>
      </c>
      <c r="D24" s="390">
        <v>43439</v>
      </c>
      <c r="E24" s="23" t="s">
        <v>485</v>
      </c>
      <c r="F24" s="391">
        <v>43439</v>
      </c>
      <c r="G24" s="550">
        <v>43463</v>
      </c>
      <c r="H24" s="550">
        <v>43118</v>
      </c>
      <c r="I24" s="550">
        <v>43119</v>
      </c>
      <c r="J24" s="550">
        <v>43126</v>
      </c>
      <c r="K24" s="550">
        <v>43110</v>
      </c>
      <c r="L24" s="555">
        <v>43464</v>
      </c>
      <c r="O24" s="170"/>
    </row>
    <row r="25" spans="1:15" s="136" customFormat="1">
      <c r="A25" s="512" t="s">
        <v>493</v>
      </c>
      <c r="B25" s="409" t="s">
        <v>597</v>
      </c>
      <c r="C25" s="389">
        <v>43439</v>
      </c>
      <c r="D25" s="390">
        <v>43440</v>
      </c>
      <c r="E25" s="23" t="s">
        <v>495</v>
      </c>
      <c r="F25" s="391">
        <v>43440</v>
      </c>
      <c r="G25" s="550">
        <v>43463</v>
      </c>
      <c r="H25" s="550">
        <v>43118</v>
      </c>
      <c r="I25" s="550">
        <v>43119</v>
      </c>
      <c r="J25" s="550">
        <v>43126</v>
      </c>
      <c r="K25" s="550">
        <v>43110</v>
      </c>
      <c r="L25" s="555">
        <v>43464</v>
      </c>
      <c r="M25"/>
    </row>
    <row r="26" spans="1:15" s="136" customFormat="1">
      <c r="A26" s="512" t="s">
        <v>493</v>
      </c>
      <c r="B26" s="409" t="s">
        <v>598</v>
      </c>
      <c r="C26" s="389">
        <v>43441</v>
      </c>
      <c r="D26" s="482">
        <v>43442</v>
      </c>
      <c r="E26" s="23" t="s">
        <v>494</v>
      </c>
      <c r="F26" s="391">
        <v>43442</v>
      </c>
      <c r="G26" s="550">
        <v>43101</v>
      </c>
      <c r="H26" s="550">
        <v>43118</v>
      </c>
      <c r="I26" s="550">
        <v>43119</v>
      </c>
      <c r="J26" s="550">
        <v>43126</v>
      </c>
      <c r="K26" s="550">
        <v>43110</v>
      </c>
      <c r="L26" s="555">
        <v>43464</v>
      </c>
      <c r="M26"/>
    </row>
    <row r="27" spans="1:15" s="136" customFormat="1">
      <c r="A27" s="512" t="s">
        <v>493</v>
      </c>
      <c r="B27" s="409" t="s">
        <v>599</v>
      </c>
      <c r="C27" s="389">
        <v>43445</v>
      </c>
      <c r="D27" s="390">
        <v>43446</v>
      </c>
      <c r="E27" s="23" t="s">
        <v>485</v>
      </c>
      <c r="F27" s="391">
        <v>43446</v>
      </c>
      <c r="G27" s="550">
        <v>43470</v>
      </c>
      <c r="H27" s="550">
        <v>43125</v>
      </c>
      <c r="I27" s="550">
        <v>43126</v>
      </c>
      <c r="J27" s="550">
        <v>43133</v>
      </c>
      <c r="K27" s="550">
        <v>43117</v>
      </c>
      <c r="L27" s="555">
        <v>43471</v>
      </c>
      <c r="M27"/>
    </row>
    <row r="28" spans="1:15" s="136" customFormat="1">
      <c r="A28" s="512" t="s">
        <v>493</v>
      </c>
      <c r="B28" s="409" t="s">
        <v>600</v>
      </c>
      <c r="C28" s="389">
        <v>43446</v>
      </c>
      <c r="D28" s="390">
        <v>43447</v>
      </c>
      <c r="E28" s="23" t="s">
        <v>495</v>
      </c>
      <c r="F28" s="391">
        <v>43447</v>
      </c>
      <c r="G28" s="550">
        <v>43470</v>
      </c>
      <c r="H28" s="550">
        <v>43125</v>
      </c>
      <c r="I28" s="550">
        <v>43126</v>
      </c>
      <c r="J28" s="550">
        <v>43133</v>
      </c>
      <c r="K28" s="550">
        <v>43117</v>
      </c>
      <c r="L28" s="555">
        <v>43471</v>
      </c>
      <c r="M28"/>
    </row>
    <row r="29" spans="1:15" s="136" customFormat="1">
      <c r="A29" s="512" t="s">
        <v>493</v>
      </c>
      <c r="B29" s="409" t="s">
        <v>601</v>
      </c>
      <c r="C29" s="389">
        <v>43448</v>
      </c>
      <c r="D29" s="390">
        <v>43449</v>
      </c>
      <c r="E29" s="23" t="s">
        <v>494</v>
      </c>
      <c r="F29" s="391">
        <v>43449</v>
      </c>
      <c r="G29" s="550">
        <v>43108</v>
      </c>
      <c r="H29" s="550">
        <v>43125</v>
      </c>
      <c r="I29" s="550">
        <v>43126</v>
      </c>
      <c r="J29" s="550">
        <v>43133</v>
      </c>
      <c r="K29" s="550">
        <v>43117</v>
      </c>
      <c r="L29" s="555">
        <v>43471</v>
      </c>
      <c r="M29"/>
    </row>
    <row r="30" spans="1:15" s="136" customFormat="1">
      <c r="A30" s="512" t="s">
        <v>493</v>
      </c>
      <c r="B30" s="409" t="s">
        <v>602</v>
      </c>
      <c r="C30" s="389">
        <v>43452</v>
      </c>
      <c r="D30" s="482">
        <v>43453</v>
      </c>
      <c r="E30" s="23" t="s">
        <v>485</v>
      </c>
      <c r="F30" s="391">
        <v>43453</v>
      </c>
      <c r="G30" s="550">
        <v>43477</v>
      </c>
      <c r="H30" s="550">
        <v>43132</v>
      </c>
      <c r="I30" s="550">
        <v>43133</v>
      </c>
      <c r="J30" s="550">
        <v>43140</v>
      </c>
      <c r="K30" s="550">
        <v>43124</v>
      </c>
      <c r="L30" s="555">
        <v>43478</v>
      </c>
      <c r="M30"/>
    </row>
    <row r="31" spans="1:15" s="136" customFormat="1">
      <c r="A31" s="512" t="s">
        <v>493</v>
      </c>
      <c r="B31" s="409" t="s">
        <v>603</v>
      </c>
      <c r="C31" s="389">
        <v>43453</v>
      </c>
      <c r="D31" s="390">
        <v>43454</v>
      </c>
      <c r="E31" s="23" t="s">
        <v>495</v>
      </c>
      <c r="F31" s="391">
        <v>43454</v>
      </c>
      <c r="G31" s="550">
        <v>43115</v>
      </c>
      <c r="H31" s="550">
        <v>43132</v>
      </c>
      <c r="I31" s="550">
        <v>43133</v>
      </c>
      <c r="J31" s="550">
        <v>43140</v>
      </c>
      <c r="K31" s="550">
        <v>43124</v>
      </c>
      <c r="L31" s="555">
        <v>43478</v>
      </c>
      <c r="M31"/>
    </row>
    <row r="32" spans="1:15" s="136" customFormat="1">
      <c r="A32" s="512" t="s">
        <v>493</v>
      </c>
      <c r="B32" s="409" t="s">
        <v>604</v>
      </c>
      <c r="C32" s="389">
        <v>43455</v>
      </c>
      <c r="D32" s="390">
        <v>43456</v>
      </c>
      <c r="E32" s="23" t="s">
        <v>494</v>
      </c>
      <c r="F32" s="391">
        <v>43456</v>
      </c>
      <c r="G32" s="550">
        <v>43115</v>
      </c>
      <c r="H32" s="550">
        <v>43132</v>
      </c>
      <c r="I32" s="550">
        <v>43133</v>
      </c>
      <c r="J32" s="550">
        <v>43140</v>
      </c>
      <c r="K32" s="550">
        <v>43124</v>
      </c>
      <c r="L32" s="555">
        <v>43478</v>
      </c>
      <c r="M32"/>
    </row>
    <row r="33" spans="1:16" s="136" customFormat="1">
      <c r="A33" s="512" t="s">
        <v>493</v>
      </c>
      <c r="B33" s="409" t="s">
        <v>605</v>
      </c>
      <c r="C33" s="389">
        <v>43459</v>
      </c>
      <c r="D33" s="390">
        <v>43460</v>
      </c>
      <c r="E33" s="23" t="s">
        <v>485</v>
      </c>
      <c r="F33" s="391">
        <v>43460</v>
      </c>
      <c r="G33" s="550">
        <v>43484</v>
      </c>
      <c r="H33" s="550">
        <v>43139</v>
      </c>
      <c r="I33" s="550">
        <v>43140</v>
      </c>
      <c r="J33" s="550">
        <v>43147</v>
      </c>
      <c r="K33" s="550">
        <v>43131</v>
      </c>
      <c r="L33" s="555">
        <v>43485</v>
      </c>
      <c r="M33"/>
    </row>
    <row r="34" spans="1:16">
      <c r="A34" s="512" t="s">
        <v>493</v>
      </c>
      <c r="B34" s="409" t="s">
        <v>606</v>
      </c>
      <c r="C34" s="389">
        <v>43460</v>
      </c>
      <c r="D34" s="390">
        <v>43461</v>
      </c>
      <c r="E34" s="23" t="s">
        <v>495</v>
      </c>
      <c r="F34" s="391">
        <v>43461</v>
      </c>
      <c r="G34" s="550">
        <v>43484</v>
      </c>
      <c r="H34" s="550">
        <v>43139</v>
      </c>
      <c r="I34" s="550">
        <v>43140</v>
      </c>
      <c r="J34" s="550">
        <v>43147</v>
      </c>
      <c r="K34" s="550">
        <v>43131</v>
      </c>
      <c r="L34" s="555">
        <v>43485</v>
      </c>
      <c r="N34" s="136"/>
      <c r="O34" s="136"/>
      <c r="P34" s="136"/>
    </row>
    <row r="35" spans="1:16">
      <c r="A35" s="512" t="s">
        <v>493</v>
      </c>
      <c r="B35" s="409" t="s">
        <v>607</v>
      </c>
      <c r="C35" s="389" t="s">
        <v>664</v>
      </c>
      <c r="D35" s="390">
        <v>43463</v>
      </c>
      <c r="E35" s="23" t="s">
        <v>494</v>
      </c>
      <c r="F35" s="391">
        <v>43463</v>
      </c>
      <c r="G35" s="550">
        <v>43122</v>
      </c>
      <c r="H35" s="550">
        <v>43139</v>
      </c>
      <c r="I35" s="550">
        <v>43140</v>
      </c>
      <c r="J35" s="550">
        <v>43147</v>
      </c>
      <c r="K35" s="550">
        <v>43131</v>
      </c>
      <c r="L35" s="555">
        <v>43485</v>
      </c>
      <c r="N35" s="136"/>
      <c r="O35" s="136"/>
      <c r="P35" s="136"/>
    </row>
    <row r="36" spans="1:16">
      <c r="L36" s="455"/>
      <c r="N36" s="136"/>
      <c r="O36" s="136"/>
      <c r="P36" s="136"/>
    </row>
    <row r="38" spans="1:16">
      <c r="A38" s="160" t="s">
        <v>243</v>
      </c>
      <c r="B38" s="161"/>
      <c r="C38" s="161"/>
      <c r="D38" s="161"/>
      <c r="E38" s="161"/>
      <c r="F38" s="161"/>
      <c r="G38" s="161"/>
      <c r="H38" s="161"/>
      <c r="I38" s="161"/>
      <c r="J38" s="161"/>
      <c r="K38" s="171"/>
      <c r="L38" s="171"/>
      <c r="M38" s="172"/>
      <c r="N38" s="172"/>
      <c r="O38" s="172"/>
      <c r="P38" s="175"/>
    </row>
    <row r="39" spans="1:16">
      <c r="A39" s="162" t="s">
        <v>244</v>
      </c>
      <c r="B39" s="163"/>
      <c r="C39" s="163"/>
      <c r="D39" s="163" t="s">
        <v>90</v>
      </c>
      <c r="E39" s="163"/>
      <c r="F39" s="164"/>
      <c r="G39" s="164"/>
      <c r="H39" s="164"/>
      <c r="I39" s="173" t="s">
        <v>245</v>
      </c>
      <c r="J39" s="173" t="s">
        <v>276</v>
      </c>
      <c r="K39" s="164"/>
      <c r="L39" s="164"/>
      <c r="M39" s="174"/>
      <c r="N39" s="174"/>
      <c r="O39" s="174"/>
      <c r="P39" s="176"/>
    </row>
  </sheetData>
  <phoneticPr fontId="56"/>
  <hyperlinks>
    <hyperlink ref="K1" r:id="rId1" xr:uid="{00000000-0004-0000-0800-000000000000}"/>
  </hyperlinks>
  <pageMargins left="0" right="0" top="0" bottom="0" header="0" footer="0"/>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 </vt:lpstr>
      <vt:lpstr>リマーク</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危険品</vt:lpstr>
      <vt:lpstr>'10'!Print_Area</vt:lpstr>
      <vt:lpstr>'11'!Print_Area</vt:lpstr>
      <vt:lpstr>'12'!Print_Area</vt:lpstr>
      <vt:lpstr>'13'!Print_Area</vt:lpstr>
      <vt:lpstr>'14'!Print_Area</vt:lpstr>
      <vt:lpstr>'15'!Print_Area</vt:lpstr>
      <vt:lpstr>'16'!Print_Area</vt:lpstr>
      <vt:lpstr>'17'!Print_Area</vt:lpstr>
      <vt:lpstr>'18'!Print_Area</vt:lpstr>
      <vt:lpstr>'3'!Print_Area</vt:lpstr>
      <vt:lpstr>'4'!Print_Area</vt:lpstr>
      <vt:lpstr>'5'!Print_Area</vt:lpstr>
      <vt:lpstr>'6'!Print_Area</vt:lpstr>
      <vt:lpstr>'7'!Print_Area</vt:lpstr>
      <vt:lpstr>'8'!Print_Area</vt:lpstr>
      <vt:lpstr>'9'!Print_Area</vt:lpstr>
      <vt:lpstr>リマーク!Print_Area</vt:lpstr>
      <vt:lpstr>危険品!Print_Area</vt:lpstr>
      <vt:lpstr>'表紙 '!Print_Area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TTP-sally</cp:lastModifiedBy>
  <cp:lastPrinted>2018-11-09T07:46:13Z</cp:lastPrinted>
  <dcterms:created xsi:type="dcterms:W3CDTF">2017-09-26T00:33:00Z</dcterms:created>
  <dcterms:modified xsi:type="dcterms:W3CDTF">2018-12-08T10:08:22Z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